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mtlt.sharepoint.com/sites/MFS/Bendrai naudojami dokumentai/1_HERAKLIS/IRA/2025 metų kvietimas/Svetainei/"/>
    </mc:Choice>
  </mc:AlternateContent>
  <xr:revisionPtr revIDLastSave="138" documentId="8_{1B22B58D-E883-45F9-899E-EAD9F2EA3ADC}" xr6:coauthVersionLast="47" xr6:coauthVersionMax="47" xr10:uidLastSave="{C5F388DA-ADEC-497E-A88D-1CC929DDF5C3}"/>
  <bookViews>
    <workbookView xWindow="28695" yWindow="0" windowWidth="14610" windowHeight="15585" xr2:uid="{4097DA88-519B-4FD6-88DD-88E66B175EBA}"/>
  </bookViews>
  <sheets>
    <sheet name="Sheet1" sheetId="1" r:id="rId1"/>
  </sheets>
  <definedNames>
    <definedName name="_xlnm._FilterDatabase" localSheetId="0" hidden="1">Sheet1!$A$5:$F$56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<sst xmlns="http://schemas.openxmlformats.org/spreadsheetml/2006/main" count="215" uniqueCount="138">
  <si>
    <t>Eil. Nr.</t>
  </si>
  <si>
    <t>Paraiškos Reg. Nr.</t>
  </si>
  <si>
    <t>Pareiškėjo vardas, pavardė</t>
  </si>
  <si>
    <t>Vykdančioji institucija</t>
  </si>
  <si>
    <t>Mokslo (meno) sritis</t>
  </si>
  <si>
    <t>Skiriama lėšų (Eur)</t>
  </si>
  <si>
    <t>Klaipėdos universitetas</t>
  </si>
  <si>
    <t>H</t>
  </si>
  <si>
    <t>Vilniaus universitetas</t>
  </si>
  <si>
    <t>S</t>
  </si>
  <si>
    <t>Kauno technologijos universitetas</t>
  </si>
  <si>
    <t>Lietuvos istorijos institutas</t>
  </si>
  <si>
    <t>Vytauto Didžiojo universitetas</t>
  </si>
  <si>
    <t>Vilniaus dailės akademija</t>
  </si>
  <si>
    <t>Lietuvos sveikatos mokslų universitetas</t>
  </si>
  <si>
    <t>Lietuvos muzikos ir teatro akademija</t>
  </si>
  <si>
    <t>C</t>
  </si>
  <si>
    <t>Lietuvos agrarinių ir miškų mokslų centras</t>
  </si>
  <si>
    <t>A</t>
  </si>
  <si>
    <t>N</t>
  </si>
  <si>
    <t>Valstybinis mokslinių tyrimų institutas Fizinių ir technologijos mokslų centras</t>
  </si>
  <si>
    <t>T</t>
  </si>
  <si>
    <t>M</t>
  </si>
  <si>
    <t xml:space="preserve">                                      Mokslo infrastruktūrai atnaujinti galutinis finansuojamų paraiškų sąrašas*</t>
  </si>
  <si>
    <t>Iš viso:</t>
  </si>
  <si>
    <t xml:space="preserve">* paraiškos išdėstytos pagal paraiškos registracijos numerį </t>
  </si>
  <si>
    <t>Kontaktinio asmens vardas, pavardė</t>
  </si>
  <si>
    <t>Mokslo sritis</t>
  </si>
  <si>
    <t>Skirta lėšų, Eur</t>
  </si>
  <si>
    <t>Lietuvos energetikos institutas</t>
  </si>
  <si>
    <t>Kauno kolegija</t>
  </si>
  <si>
    <t>V</t>
  </si>
  <si>
    <t>Lina Kuraitienė</t>
  </si>
  <si>
    <t>Ingrida Jasonienė</t>
  </si>
  <si>
    <t>Saulius Sarcevičius</t>
  </si>
  <si>
    <t>P-IRA-25-17</t>
  </si>
  <si>
    <t>P-IRA-25-7</t>
  </si>
  <si>
    <t>P-IRA-25-36</t>
  </si>
  <si>
    <t>P-IRA-25-40</t>
  </si>
  <si>
    <t>P-IRA-25-47</t>
  </si>
  <si>
    <t>P-IRA-25-45</t>
  </si>
  <si>
    <t>P-IRA-25-34</t>
  </si>
  <si>
    <t>P-IRA-25-22</t>
  </si>
  <si>
    <t>P-IRA-25-11</t>
  </si>
  <si>
    <t>P-IRA-25-35</t>
  </si>
  <si>
    <t>P-IRA-25-16</t>
  </si>
  <si>
    <t>P-IRA-25-10</t>
  </si>
  <si>
    <t>P-IRA-25-48</t>
  </si>
  <si>
    <t>P-IRA-25-55</t>
  </si>
  <si>
    <t>P-IRA-25-21</t>
  </si>
  <si>
    <t>P-IRA-25-15</t>
  </si>
  <si>
    <t>P-IRA-25-30</t>
  </si>
  <si>
    <t>P-IRA-25-41</t>
  </si>
  <si>
    <t>P-IRA-25-12</t>
  </si>
  <si>
    <t>P-IRA-25-51</t>
  </si>
  <si>
    <t>P-IRA-25-4</t>
  </si>
  <si>
    <t>P-IRA-25-46</t>
  </si>
  <si>
    <t>Klaipėdos valstybinė kolegija</t>
  </si>
  <si>
    <t>Mykolo Romerio universitetas</t>
  </si>
  <si>
    <t>Lietuvių kalbos institutas</t>
  </si>
  <si>
    <t>Vilniaus Gedimino technikos universitetas</t>
  </si>
  <si>
    <t>Vidas Lekavičius</t>
  </si>
  <si>
    <t>Ramunė Kasperė</t>
  </si>
  <si>
    <t>Elena Grudzinskaitė</t>
  </si>
  <si>
    <t>Julija Melnikova</t>
  </si>
  <si>
    <t>Laima Meilutė</t>
  </si>
  <si>
    <t>Daiva Bukantaitė</t>
  </si>
  <si>
    <t>Eugenijus Liutkevičius</t>
  </si>
  <si>
    <t>Miglė Urbonaitė-Ubė</t>
  </si>
  <si>
    <t>Tomas Blažauskas</t>
  </si>
  <si>
    <t>Anzelma Ūselienė</t>
  </si>
  <si>
    <t>Jurga Bučaitė-Vilkė</t>
  </si>
  <si>
    <t>Audronė Čistienė</t>
  </si>
  <si>
    <t>Renata Tamašauskienė</t>
  </si>
  <si>
    <t>Anželika Gaidienė</t>
  </si>
  <si>
    <t>Kristina Razminienė</t>
  </si>
  <si>
    <t>Daina Gudonienė</t>
  </si>
  <si>
    <t>Rimantas Plungė</t>
  </si>
  <si>
    <t>P-IRA-25-39</t>
  </si>
  <si>
    <t>Evaldas Sapeliauskas</t>
  </si>
  <si>
    <t>Panevėžio kolegija</t>
  </si>
  <si>
    <t>P-IRA-25-18</t>
  </si>
  <si>
    <t>Mindaugas Kurmis</t>
  </si>
  <si>
    <t>P-IRA-25-43</t>
  </si>
  <si>
    <t>Artūras Kilikevičius</t>
  </si>
  <si>
    <t>P-IRA-25-29</t>
  </si>
  <si>
    <t>Inga Griškova-Bulanova</t>
  </si>
  <si>
    <t>P-IRA-25-14</t>
  </si>
  <si>
    <t>Dalia Kaškelytė</t>
  </si>
  <si>
    <t>P-IRA-25-19</t>
  </si>
  <si>
    <t>Simona Steponkienė</t>
  </si>
  <si>
    <t>Nacionalinis vėžio institutas</t>
  </si>
  <si>
    <t>P-IRA-25-27</t>
  </si>
  <si>
    <t>Marius Praspaliauskas</t>
  </si>
  <si>
    <t>P-IRA-25-33</t>
  </si>
  <si>
    <t>Lina Trakšelė</t>
  </si>
  <si>
    <t>P-IRA-25-37</t>
  </si>
  <si>
    <t>Indrė Bručienė</t>
  </si>
  <si>
    <t>P-IRA-25-24</t>
  </si>
  <si>
    <t>Rasa Petraitytė-Burneikienė</t>
  </si>
  <si>
    <t>P-IRA-25-52</t>
  </si>
  <si>
    <t>Nerijus Nika</t>
  </si>
  <si>
    <t>P-IRA-25-49</t>
  </si>
  <si>
    <t>Žygimantas Staliulionis</t>
  </si>
  <si>
    <t>Kauno technikos kolegija</t>
  </si>
  <si>
    <t>P-IRA-25-42</t>
  </si>
  <si>
    <t>Birutė Frercks</t>
  </si>
  <si>
    <t>P-IRA-25-54</t>
  </si>
  <si>
    <t>Reda Dzingelevičienė</t>
  </si>
  <si>
    <t>P-IRA-25-28</t>
  </si>
  <si>
    <t>Jonas Venius</t>
  </si>
  <si>
    <t>P-IRA-25-2</t>
  </si>
  <si>
    <t>P-IRA-25-1</t>
  </si>
  <si>
    <t>Rūtenis Paulauskas</t>
  </si>
  <si>
    <t>P-IRA-25-5</t>
  </si>
  <si>
    <t>Andrius Kriščiūnas</t>
  </si>
  <si>
    <t>P-IRA-25-38</t>
  </si>
  <si>
    <t>Viktorija Vaštakaitė-Kairienė</t>
  </si>
  <si>
    <t>P-IRA-25-20</t>
  </si>
  <si>
    <t>Vita Remenytė</t>
  </si>
  <si>
    <t>P-IRA-25-32</t>
  </si>
  <si>
    <t>Zigmantas Gudžinskas</t>
  </si>
  <si>
    <t>Gamtos tyrimų centras</t>
  </si>
  <si>
    <t>P-IRA-25-44</t>
  </si>
  <si>
    <t>Urtė Ciganė</t>
  </si>
  <si>
    <t>Šiaulių valstybinė kolegija</t>
  </si>
  <si>
    <t>P-IRA-25-50</t>
  </si>
  <si>
    <t>Vaida Bartkutė-Norkuniene</t>
  </si>
  <si>
    <t>Utenos kolegija</t>
  </si>
  <si>
    <t>P-IRA-25-57</t>
  </si>
  <si>
    <t>Vaida Bartkutė-Norkūnienė</t>
  </si>
  <si>
    <t>P-IRA-25-3</t>
  </si>
  <si>
    <t>Birutė Karvelienė</t>
  </si>
  <si>
    <t>P-IRA-25-23</t>
  </si>
  <si>
    <t>Rasa Banienė</t>
  </si>
  <si>
    <t>P-IRA-25-26</t>
  </si>
  <si>
    <t>Dainora Jankauskienė</t>
  </si>
  <si>
    <t>P-IRA-25-13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</si>
</sst>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2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46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/>
    <xf numFmtId="0" fontId="2" fillId="0" borderId="0" xfId="2" applyFont="1" applyAlignment="1">
      <alignment horizontal="left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5" fillId="0" borderId="2" xfId="0" applyFont="1" applyBorder="1"/>
    <xf numFmtId="4" fontId="6" fillId="2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/>
    </xf>
    <xf numFmtId="0" fontId="2" fillId="0" borderId="3" xfId="0" applyFont="1" applyBorder="1"/>
    <xf numFmtId="0" fontId="6" fillId="2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2" fillId="0" borderId="4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</cellXfs>
  <cellStyles count="4">
    <cellStyle name="Normal" xfId="0" builtinId="0"/>
    <cellStyle name="Normal 2" xfId="3" xr:uid="{E9FFD392-FF0E-41E3-9428-71DE43C99CD2}"/>
    <cellStyle name="Normal 3" xfId="2" xr:uid="{58DBF644-132F-4828-B21A-871224BDEC41}"/>
    <cellStyle name="Normal 4" xfId="1" xr:uid="{8CA9C4AE-118F-4591-97AA-CE26C2555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94FED-2A92-47B5-813D-B3CDDEB03E24}">
  <dimension ref="A1:K58"/>
  <sheetViews>
    <sheetView tabSelected="1" topLeftCell="B16" zoomScaleNormal="90" workbookViewId="0">
      <selection activeCell="F63" sqref="F63"/>
    </sheetView>
  </sheetViews>
  <sheetFormatPr defaultRowHeight="14.4" x14ac:dyDescent="0.3"/>
  <cols>
    <col min="1" max="1" width="5.33203125" customWidth="1"/>
    <col min="2" max="2" width="13.33203125" style="22" customWidth="1"/>
    <col min="3" max="3" width="26.5546875" customWidth="1"/>
    <col min="4" max="4" width="68.5546875" bestFit="1" customWidth="1"/>
    <col min="5" max="5" width="10.33203125" style="19" customWidth="1"/>
    <col min="6" max="6" width="14.44140625" style="22" customWidth="1"/>
  </cols>
  <sheetData>
    <row r="1" spans="1:11" x14ac:dyDescent="0.3">
      <c r="A1" s="1"/>
      <c r="B1" s="29"/>
      <c r="C1" s="2"/>
      <c r="D1" s="2"/>
      <c r="E1" s="17"/>
      <c r="F1" s="3"/>
      <c r="G1" s="4"/>
      <c r="H1" s="4"/>
      <c r="I1" s="4"/>
      <c r="J1" s="4"/>
      <c r="K1" s="4"/>
    </row>
    <row r="2" spans="1:11" x14ac:dyDescent="0.3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3">
      <c r="A3" s="4"/>
      <c r="B3" s="20"/>
      <c r="C3" s="4"/>
      <c r="D3" s="4"/>
      <c r="E3" s="18"/>
      <c r="F3" s="20"/>
      <c r="G3" s="4"/>
      <c r="H3" s="4"/>
      <c r="I3" s="4"/>
      <c r="J3" s="4"/>
      <c r="K3" s="4"/>
    </row>
    <row r="4" spans="1:11" ht="41.4" hidden="1" x14ac:dyDescent="0.3">
      <c r="A4" s="5" t="s">
        <v>0</v>
      </c>
      <c r="B4" s="21" t="s">
        <v>1</v>
      </c>
      <c r="C4" s="5" t="s">
        <v>2</v>
      </c>
      <c r="D4" s="5" t="s">
        <v>3</v>
      </c>
      <c r="E4" s="14" t="s">
        <v>4</v>
      </c>
      <c r="F4" s="21" t="s">
        <v>5</v>
      </c>
      <c r="G4" s="4"/>
      <c r="H4" s="4"/>
      <c r="I4" s="4"/>
      <c r="J4" s="4"/>
      <c r="K4" s="4"/>
    </row>
    <row r="5" spans="1:11" ht="27.6" x14ac:dyDescent="0.3">
      <c r="A5" s="5" t="s">
        <v>0</v>
      </c>
      <c r="B5" s="21" t="s">
        <v>1</v>
      </c>
      <c r="C5" s="5" t="s">
        <v>26</v>
      </c>
      <c r="D5" s="5" t="s">
        <v>3</v>
      </c>
      <c r="E5" s="28" t="s">
        <v>27</v>
      </c>
      <c r="F5" s="21" t="s">
        <v>28</v>
      </c>
      <c r="G5" s="4"/>
      <c r="H5" s="4"/>
      <c r="I5" s="4"/>
      <c r="J5" s="4"/>
      <c r="K5" s="4"/>
    </row>
    <row r="6" spans="1:11" x14ac:dyDescent="0.3">
      <c r="A6" s="6">
        <v>1</v>
      </c>
      <c r="B6" s="30" t="s">
        <v>112</v>
      </c>
      <c r="C6" s="6" t="s">
        <v>113</v>
      </c>
      <c r="D6" s="6" t="s">
        <v>12</v>
      </c>
      <c r="E6" s="15" t="s">
        <v>19</v>
      </c>
      <c r="F6" s="9">
        <v>43440</v>
      </c>
      <c r="G6" s="4"/>
      <c r="H6" s="4"/>
      <c r="I6" s="4"/>
      <c r="J6" s="4"/>
      <c r="K6" s="4"/>
    </row>
    <row r="7" spans="1:11" x14ac:dyDescent="0.3">
      <c r="A7" s="6">
        <v>2</v>
      </c>
      <c r="B7" s="30" t="s">
        <v>111</v>
      </c>
      <c r="C7" s="6" t="s">
        <v>32</v>
      </c>
      <c r="D7" s="6" t="s">
        <v>30</v>
      </c>
      <c r="E7" s="15" t="s">
        <v>19</v>
      </c>
      <c r="F7" s="9">
        <v>16677.43</v>
      </c>
      <c r="G7" s="4"/>
      <c r="H7" s="4"/>
      <c r="I7" s="4"/>
      <c r="J7" s="4"/>
      <c r="K7" s="4"/>
    </row>
    <row r="8" spans="1:11" x14ac:dyDescent="0.3">
      <c r="A8" s="6">
        <v>3</v>
      </c>
      <c r="B8" s="30" t="s">
        <v>131</v>
      </c>
      <c r="C8" s="6" t="s">
        <v>132</v>
      </c>
      <c r="D8" s="6" t="s">
        <v>14</v>
      </c>
      <c r="E8" s="15" t="s">
        <v>18</v>
      </c>
      <c r="F8" s="9">
        <v>50000</v>
      </c>
      <c r="G8" s="4"/>
      <c r="H8" s="4"/>
      <c r="I8" s="4"/>
      <c r="J8" s="4"/>
      <c r="K8" s="4"/>
    </row>
    <row r="9" spans="1:11" x14ac:dyDescent="0.3">
      <c r="A9" s="6">
        <v>4</v>
      </c>
      <c r="B9" s="30" t="s">
        <v>55</v>
      </c>
      <c r="C9" s="6" t="s">
        <v>76</v>
      </c>
      <c r="D9" s="6" t="s">
        <v>10</v>
      </c>
      <c r="E9" s="15" t="s">
        <v>16</v>
      </c>
      <c r="F9" s="9">
        <v>50000</v>
      </c>
      <c r="G9" s="4"/>
      <c r="H9" s="4"/>
      <c r="I9" s="4"/>
      <c r="J9" s="4"/>
      <c r="K9" s="4"/>
    </row>
    <row r="10" spans="1:11" x14ac:dyDescent="0.3">
      <c r="A10" s="13">
        <v>5</v>
      </c>
      <c r="B10" s="30" t="s">
        <v>114</v>
      </c>
      <c r="C10" s="6" t="s">
        <v>115</v>
      </c>
      <c r="D10" s="10" t="s">
        <v>10</v>
      </c>
      <c r="E10" s="15" t="s">
        <v>19</v>
      </c>
      <c r="F10" s="9">
        <v>49973</v>
      </c>
      <c r="G10" s="4"/>
      <c r="H10" s="4"/>
      <c r="I10" s="4"/>
      <c r="J10" s="4"/>
      <c r="K10" s="4"/>
    </row>
    <row r="11" spans="1:11" x14ac:dyDescent="0.3">
      <c r="A11" s="6">
        <v>6</v>
      </c>
      <c r="B11" s="30" t="s">
        <v>36</v>
      </c>
      <c r="C11" s="6" t="s">
        <v>32</v>
      </c>
      <c r="D11" s="6" t="s">
        <v>30</v>
      </c>
      <c r="E11" s="15" t="s">
        <v>31</v>
      </c>
      <c r="F11" s="9">
        <v>49368</v>
      </c>
      <c r="G11" s="4"/>
      <c r="H11" s="4"/>
      <c r="I11" s="4"/>
      <c r="J11" s="4"/>
      <c r="K11" s="4"/>
    </row>
    <row r="12" spans="1:11" x14ac:dyDescent="0.3">
      <c r="A12" s="6">
        <v>7</v>
      </c>
      <c r="B12" s="30" t="s">
        <v>46</v>
      </c>
      <c r="C12" s="6" t="s">
        <v>69</v>
      </c>
      <c r="D12" s="10" t="s">
        <v>10</v>
      </c>
      <c r="E12" s="16" t="s">
        <v>31</v>
      </c>
      <c r="F12" s="9">
        <v>38000</v>
      </c>
      <c r="G12" s="4"/>
      <c r="H12" s="4"/>
      <c r="I12" s="4"/>
      <c r="J12" s="4"/>
      <c r="K12" s="4"/>
    </row>
    <row r="13" spans="1:11" x14ac:dyDescent="0.3">
      <c r="A13" s="6">
        <v>8</v>
      </c>
      <c r="B13" s="30" t="s">
        <v>43</v>
      </c>
      <c r="C13" s="6" t="s">
        <v>67</v>
      </c>
      <c r="D13" s="6" t="s">
        <v>12</v>
      </c>
      <c r="E13" s="15" t="s">
        <v>7</v>
      </c>
      <c r="F13" s="9">
        <v>46727</v>
      </c>
      <c r="G13" s="4"/>
      <c r="H13" s="4"/>
      <c r="I13" s="4"/>
      <c r="J13" s="4"/>
      <c r="K13" s="4"/>
    </row>
    <row r="14" spans="1:11" x14ac:dyDescent="0.3">
      <c r="A14" s="6">
        <v>9</v>
      </c>
      <c r="B14" s="30" t="s">
        <v>53</v>
      </c>
      <c r="C14" s="6" t="s">
        <v>74</v>
      </c>
      <c r="D14" s="6" t="s">
        <v>59</v>
      </c>
      <c r="E14" s="15" t="s">
        <v>7</v>
      </c>
      <c r="F14" s="9">
        <v>31165.81</v>
      </c>
      <c r="G14" s="4"/>
      <c r="H14" s="4"/>
      <c r="I14" s="4"/>
      <c r="J14" s="4"/>
      <c r="K14" s="4"/>
    </row>
    <row r="15" spans="1:11" x14ac:dyDescent="0.3">
      <c r="A15" s="13">
        <v>10</v>
      </c>
      <c r="B15" s="30" t="s">
        <v>137</v>
      </c>
      <c r="C15" s="6" t="s">
        <v>119</v>
      </c>
      <c r="D15" s="6" t="s">
        <v>20</v>
      </c>
      <c r="E15" s="16" t="s">
        <v>19</v>
      </c>
      <c r="F15" s="9">
        <v>49973</v>
      </c>
      <c r="G15" s="4"/>
      <c r="H15" s="4"/>
      <c r="I15" s="4"/>
      <c r="J15" s="4"/>
      <c r="K15" s="4"/>
    </row>
    <row r="16" spans="1:11" x14ac:dyDescent="0.3">
      <c r="A16" s="6">
        <v>11</v>
      </c>
      <c r="B16" s="30" t="s">
        <v>87</v>
      </c>
      <c r="C16" s="6" t="s">
        <v>88</v>
      </c>
      <c r="D16" s="6" t="s">
        <v>8</v>
      </c>
      <c r="E16" s="16" t="s">
        <v>21</v>
      </c>
      <c r="F16" s="9">
        <v>50000</v>
      </c>
      <c r="G16" s="4"/>
      <c r="H16" s="4"/>
      <c r="I16" s="4"/>
      <c r="J16" s="4"/>
      <c r="K16" s="4"/>
    </row>
    <row r="17" spans="1:11" x14ac:dyDescent="0.3">
      <c r="A17" s="6">
        <v>12</v>
      </c>
      <c r="B17" s="31" t="s">
        <v>50</v>
      </c>
      <c r="C17" s="26" t="s">
        <v>72</v>
      </c>
      <c r="D17" s="26" t="s">
        <v>57</v>
      </c>
      <c r="E17" s="34" t="s">
        <v>9</v>
      </c>
      <c r="F17" s="27">
        <v>47450</v>
      </c>
      <c r="G17" s="4"/>
      <c r="H17" s="4"/>
      <c r="I17" s="4"/>
      <c r="J17" s="4"/>
      <c r="K17" s="4"/>
    </row>
    <row r="18" spans="1:11" x14ac:dyDescent="0.3">
      <c r="A18" s="6">
        <v>13</v>
      </c>
      <c r="B18" s="30" t="s">
        <v>45</v>
      </c>
      <c r="C18" s="6" t="s">
        <v>68</v>
      </c>
      <c r="D18" s="6" t="s">
        <v>6</v>
      </c>
      <c r="E18" s="15" t="s">
        <v>7</v>
      </c>
      <c r="F18" s="9">
        <v>5082</v>
      </c>
      <c r="G18" s="4"/>
      <c r="H18" s="4"/>
      <c r="I18" s="4"/>
      <c r="J18" s="4"/>
      <c r="K18" s="4"/>
    </row>
    <row r="19" spans="1:11" x14ac:dyDescent="0.3">
      <c r="A19" s="6">
        <v>14</v>
      </c>
      <c r="B19" s="31" t="s">
        <v>35</v>
      </c>
      <c r="C19" s="26" t="s">
        <v>61</v>
      </c>
      <c r="D19" s="35" t="s">
        <v>29</v>
      </c>
      <c r="E19" s="24" t="s">
        <v>9</v>
      </c>
      <c r="F19" s="27">
        <v>49999.62</v>
      </c>
      <c r="G19" s="4"/>
      <c r="H19" s="4"/>
      <c r="I19" s="4"/>
      <c r="J19" s="4"/>
      <c r="K19" s="4"/>
    </row>
    <row r="20" spans="1:11" x14ac:dyDescent="0.3">
      <c r="A20" s="13">
        <v>15</v>
      </c>
      <c r="B20" s="30" t="s">
        <v>81</v>
      </c>
      <c r="C20" s="6" t="s">
        <v>82</v>
      </c>
      <c r="D20" s="6" t="s">
        <v>6</v>
      </c>
      <c r="E20" s="15" t="s">
        <v>21</v>
      </c>
      <c r="F20" s="9">
        <v>49877.41</v>
      </c>
      <c r="G20" s="4"/>
      <c r="H20" s="4"/>
      <c r="I20" s="4"/>
      <c r="J20" s="4"/>
      <c r="K20" s="4"/>
    </row>
    <row r="21" spans="1:11" x14ac:dyDescent="0.3">
      <c r="A21" s="6">
        <v>16</v>
      </c>
      <c r="B21" s="30" t="s">
        <v>89</v>
      </c>
      <c r="C21" s="6" t="s">
        <v>90</v>
      </c>
      <c r="D21" s="6" t="s">
        <v>91</v>
      </c>
      <c r="E21" s="16" t="s">
        <v>19</v>
      </c>
      <c r="F21" s="9">
        <v>50000</v>
      </c>
      <c r="G21" s="4"/>
      <c r="H21" s="4"/>
      <c r="I21" s="4"/>
      <c r="J21" s="4"/>
      <c r="K21" s="4"/>
    </row>
    <row r="22" spans="1:11" x14ac:dyDescent="0.3">
      <c r="A22" s="6">
        <v>17</v>
      </c>
      <c r="B22" s="30" t="s">
        <v>118</v>
      </c>
      <c r="C22" s="6" t="s">
        <v>119</v>
      </c>
      <c r="D22" s="6" t="s">
        <v>20</v>
      </c>
      <c r="E22" s="15" t="s">
        <v>21</v>
      </c>
      <c r="F22" s="9">
        <v>49999.33</v>
      </c>
      <c r="G22" s="4"/>
      <c r="H22" s="4"/>
      <c r="I22" s="4"/>
      <c r="J22" s="4"/>
      <c r="K22" s="4"/>
    </row>
    <row r="23" spans="1:11" x14ac:dyDescent="0.3">
      <c r="A23" s="6">
        <v>18</v>
      </c>
      <c r="B23" s="30" t="s">
        <v>49</v>
      </c>
      <c r="C23" s="37" t="s">
        <v>71</v>
      </c>
      <c r="D23" s="6" t="s">
        <v>12</v>
      </c>
      <c r="E23" s="15" t="s">
        <v>9</v>
      </c>
      <c r="F23" s="9">
        <v>39030.97</v>
      </c>
      <c r="G23" s="4"/>
      <c r="H23" s="4"/>
      <c r="I23" s="4"/>
      <c r="J23" s="4"/>
      <c r="K23" s="4"/>
    </row>
    <row r="24" spans="1:11" x14ac:dyDescent="0.3">
      <c r="A24" s="6">
        <v>19</v>
      </c>
      <c r="B24" s="30" t="s">
        <v>42</v>
      </c>
      <c r="C24" s="37" t="s">
        <v>66</v>
      </c>
      <c r="D24" s="6" t="s">
        <v>12</v>
      </c>
      <c r="E24" s="15" t="s">
        <v>16</v>
      </c>
      <c r="F24" s="9">
        <v>49987</v>
      </c>
      <c r="G24" s="4"/>
      <c r="H24" s="4"/>
      <c r="I24" s="4"/>
      <c r="J24" s="4"/>
      <c r="K24" s="4"/>
    </row>
    <row r="25" spans="1:11" x14ac:dyDescent="0.3">
      <c r="A25" s="13">
        <v>20</v>
      </c>
      <c r="B25" s="36" t="s">
        <v>133</v>
      </c>
      <c r="C25" s="38" t="s">
        <v>134</v>
      </c>
      <c r="D25" s="6" t="s">
        <v>14</v>
      </c>
      <c r="E25" s="15" t="s">
        <v>19</v>
      </c>
      <c r="F25" s="9">
        <v>50000</v>
      </c>
      <c r="G25" s="4"/>
      <c r="H25" s="4"/>
      <c r="I25" s="4"/>
      <c r="J25" s="4"/>
      <c r="K25" s="4"/>
    </row>
    <row r="26" spans="1:11" x14ac:dyDescent="0.3">
      <c r="A26" s="13">
        <v>21</v>
      </c>
      <c r="B26" s="36" t="s">
        <v>98</v>
      </c>
      <c r="C26" s="38" t="s">
        <v>99</v>
      </c>
      <c r="D26" s="6" t="s">
        <v>8</v>
      </c>
      <c r="E26" s="15" t="s">
        <v>19</v>
      </c>
      <c r="F26" s="9">
        <v>49997.2</v>
      </c>
      <c r="G26" s="4"/>
      <c r="H26" s="4"/>
      <c r="I26" s="4"/>
      <c r="J26" s="4"/>
      <c r="K26" s="4"/>
    </row>
    <row r="27" spans="1:11" x14ac:dyDescent="0.3">
      <c r="A27" s="13">
        <v>22</v>
      </c>
      <c r="B27" s="36" t="s">
        <v>135</v>
      </c>
      <c r="C27" s="38" t="s">
        <v>136</v>
      </c>
      <c r="D27" s="6" t="s">
        <v>57</v>
      </c>
      <c r="E27" s="15" t="s">
        <v>21</v>
      </c>
      <c r="F27" s="9">
        <v>49870.15</v>
      </c>
      <c r="G27" s="4"/>
      <c r="H27" s="4"/>
      <c r="I27" s="4"/>
      <c r="J27" s="4"/>
      <c r="K27" s="4"/>
    </row>
    <row r="28" spans="1:11" x14ac:dyDescent="0.3">
      <c r="A28" s="13">
        <v>23</v>
      </c>
      <c r="B28" s="36" t="s">
        <v>92</v>
      </c>
      <c r="C28" s="38" t="s">
        <v>93</v>
      </c>
      <c r="D28" s="6" t="s">
        <v>29</v>
      </c>
      <c r="E28" s="15" t="s">
        <v>21</v>
      </c>
      <c r="F28" s="9">
        <v>50000</v>
      </c>
      <c r="G28" s="4"/>
      <c r="H28" s="4"/>
      <c r="I28" s="4"/>
      <c r="J28" s="4"/>
      <c r="K28" s="4"/>
    </row>
    <row r="29" spans="1:11" x14ac:dyDescent="0.3">
      <c r="A29" s="13">
        <v>24</v>
      </c>
      <c r="B29" s="36" t="s">
        <v>109</v>
      </c>
      <c r="C29" s="38" t="s">
        <v>110</v>
      </c>
      <c r="D29" s="6" t="s">
        <v>91</v>
      </c>
      <c r="E29" s="15" t="s">
        <v>22</v>
      </c>
      <c r="F29" s="9">
        <v>45980</v>
      </c>
      <c r="G29" s="4"/>
      <c r="H29" s="4"/>
      <c r="I29" s="4"/>
      <c r="J29" s="4"/>
      <c r="K29" s="4"/>
    </row>
    <row r="30" spans="1:11" x14ac:dyDescent="0.3">
      <c r="A30" s="13">
        <v>25</v>
      </c>
      <c r="B30" s="36" t="s">
        <v>85</v>
      </c>
      <c r="C30" s="38" t="s">
        <v>86</v>
      </c>
      <c r="D30" s="6" t="s">
        <v>8</v>
      </c>
      <c r="E30" s="15" t="s">
        <v>22</v>
      </c>
      <c r="F30" s="9">
        <v>49999.62</v>
      </c>
      <c r="G30" s="4"/>
      <c r="H30" s="4"/>
      <c r="I30" s="4"/>
      <c r="J30" s="4"/>
      <c r="K30" s="4"/>
    </row>
    <row r="31" spans="1:11" x14ac:dyDescent="0.3">
      <c r="A31" s="13">
        <v>26</v>
      </c>
      <c r="B31" s="36" t="s">
        <v>51</v>
      </c>
      <c r="C31" s="38" t="s">
        <v>32</v>
      </c>
      <c r="D31" s="6" t="s">
        <v>30</v>
      </c>
      <c r="E31" s="15" t="s">
        <v>9</v>
      </c>
      <c r="F31" s="9">
        <v>49977</v>
      </c>
      <c r="G31" s="4"/>
      <c r="H31" s="4"/>
      <c r="I31" s="4"/>
      <c r="J31" s="4"/>
      <c r="K31" s="4"/>
    </row>
    <row r="32" spans="1:11" x14ac:dyDescent="0.3">
      <c r="A32" s="13">
        <v>27</v>
      </c>
      <c r="B32" s="36" t="s">
        <v>120</v>
      </c>
      <c r="C32" s="38" t="s">
        <v>121</v>
      </c>
      <c r="D32" s="6" t="s">
        <v>122</v>
      </c>
      <c r="E32" s="15" t="s">
        <v>19</v>
      </c>
      <c r="F32" s="9">
        <v>49992.36</v>
      </c>
      <c r="G32" s="4"/>
      <c r="H32" s="4"/>
      <c r="I32" s="4"/>
      <c r="J32" s="4"/>
      <c r="K32" s="4"/>
    </row>
    <row r="33" spans="1:11" x14ac:dyDescent="0.3">
      <c r="A33" s="13">
        <v>28</v>
      </c>
      <c r="B33" s="36" t="s">
        <v>94</v>
      </c>
      <c r="C33" s="38" t="s">
        <v>95</v>
      </c>
      <c r="D33" s="6" t="s">
        <v>10</v>
      </c>
      <c r="E33" s="15" t="s">
        <v>21</v>
      </c>
      <c r="F33" s="9">
        <v>49996.44</v>
      </c>
      <c r="G33" s="4"/>
      <c r="H33" s="4"/>
      <c r="I33" s="4"/>
      <c r="J33" s="4"/>
      <c r="K33" s="4"/>
    </row>
    <row r="34" spans="1:11" x14ac:dyDescent="0.3">
      <c r="A34" s="13">
        <v>29</v>
      </c>
      <c r="B34" s="40" t="s">
        <v>41</v>
      </c>
      <c r="C34" s="42" t="s">
        <v>65</v>
      </c>
      <c r="D34" s="11" t="s">
        <v>10</v>
      </c>
      <c r="E34" s="34" t="s">
        <v>9</v>
      </c>
      <c r="F34" s="25">
        <v>50000</v>
      </c>
      <c r="G34" s="4"/>
      <c r="H34" s="4"/>
      <c r="I34" s="4"/>
      <c r="J34" s="4"/>
      <c r="K34" s="4"/>
    </row>
    <row r="35" spans="1:11" x14ac:dyDescent="0.3">
      <c r="A35" s="13">
        <v>30</v>
      </c>
      <c r="B35" s="36" t="s">
        <v>44</v>
      </c>
      <c r="C35" s="38" t="s">
        <v>34</v>
      </c>
      <c r="D35" s="6" t="s">
        <v>11</v>
      </c>
      <c r="E35" s="15" t="s">
        <v>7</v>
      </c>
      <c r="F35" s="8">
        <v>42624.63</v>
      </c>
      <c r="G35" s="4"/>
      <c r="H35" s="4"/>
      <c r="I35" s="4"/>
      <c r="J35" s="4"/>
      <c r="K35" s="4"/>
    </row>
    <row r="36" spans="1:11" x14ac:dyDescent="0.3">
      <c r="A36" s="13">
        <v>31</v>
      </c>
      <c r="B36" s="40" t="s">
        <v>37</v>
      </c>
      <c r="C36" s="42" t="s">
        <v>62</v>
      </c>
      <c r="D36" s="11" t="s">
        <v>10</v>
      </c>
      <c r="E36" s="34" t="s">
        <v>7</v>
      </c>
      <c r="F36" s="25">
        <v>50000</v>
      </c>
      <c r="G36" s="4"/>
      <c r="H36" s="4"/>
      <c r="I36" s="4"/>
      <c r="J36" s="4"/>
      <c r="K36" s="4"/>
    </row>
    <row r="37" spans="1:11" x14ac:dyDescent="0.3">
      <c r="A37" s="13">
        <v>32</v>
      </c>
      <c r="B37" s="36" t="s">
        <v>96</v>
      </c>
      <c r="C37" s="38" t="s">
        <v>97</v>
      </c>
      <c r="D37" s="6" t="s">
        <v>12</v>
      </c>
      <c r="E37" s="15" t="s">
        <v>21</v>
      </c>
      <c r="F37" s="9">
        <v>49980</v>
      </c>
      <c r="G37" s="4"/>
      <c r="H37" s="4"/>
      <c r="I37" s="4"/>
      <c r="J37" s="4"/>
      <c r="K37" s="4"/>
    </row>
    <row r="38" spans="1:11" x14ac:dyDescent="0.3">
      <c r="A38" s="13">
        <v>33</v>
      </c>
      <c r="B38" s="36" t="s">
        <v>116</v>
      </c>
      <c r="C38" s="38" t="s">
        <v>117</v>
      </c>
      <c r="D38" s="6" t="s">
        <v>12</v>
      </c>
      <c r="E38" s="15" t="s">
        <v>18</v>
      </c>
      <c r="F38" s="9">
        <v>44745.8</v>
      </c>
      <c r="G38" s="4"/>
      <c r="H38" s="4"/>
      <c r="I38" s="4"/>
      <c r="J38" s="4"/>
      <c r="K38" s="4"/>
    </row>
    <row r="39" spans="1:11" x14ac:dyDescent="0.3">
      <c r="A39" s="13">
        <v>34</v>
      </c>
      <c r="B39" s="36" t="s">
        <v>78</v>
      </c>
      <c r="C39" s="38" t="s">
        <v>79</v>
      </c>
      <c r="D39" s="6" t="s">
        <v>80</v>
      </c>
      <c r="E39" s="15" t="s">
        <v>21</v>
      </c>
      <c r="F39" s="9">
        <v>49655.13</v>
      </c>
      <c r="G39" s="4"/>
      <c r="H39" s="4"/>
      <c r="I39" s="4"/>
      <c r="J39" s="4"/>
      <c r="K39" s="4"/>
    </row>
    <row r="40" spans="1:11" x14ac:dyDescent="0.3">
      <c r="A40" s="13">
        <v>35</v>
      </c>
      <c r="B40" s="36" t="s">
        <v>38</v>
      </c>
      <c r="C40" s="38" t="s">
        <v>63</v>
      </c>
      <c r="D40" s="6" t="s">
        <v>13</v>
      </c>
      <c r="E40" s="15" t="s">
        <v>31</v>
      </c>
      <c r="F40" s="9">
        <v>29550.61</v>
      </c>
      <c r="G40" s="4"/>
      <c r="H40" s="4"/>
      <c r="I40" s="4"/>
      <c r="J40" s="4"/>
      <c r="K40" s="4"/>
    </row>
    <row r="41" spans="1:11" x14ac:dyDescent="0.3">
      <c r="A41" s="13">
        <v>36</v>
      </c>
      <c r="B41" s="39" t="s">
        <v>52</v>
      </c>
      <c r="C41" s="41" t="s">
        <v>73</v>
      </c>
      <c r="D41" s="26" t="s">
        <v>58</v>
      </c>
      <c r="E41" s="34" t="s">
        <v>9</v>
      </c>
      <c r="F41" s="27">
        <v>15337.96</v>
      </c>
      <c r="G41" s="4"/>
      <c r="H41" s="4"/>
      <c r="I41" s="4"/>
      <c r="J41" s="4"/>
      <c r="K41" s="4"/>
    </row>
    <row r="42" spans="1:11" x14ac:dyDescent="0.3">
      <c r="A42" s="13">
        <v>37</v>
      </c>
      <c r="B42" s="36" t="s">
        <v>105</v>
      </c>
      <c r="C42" s="38" t="s">
        <v>106</v>
      </c>
      <c r="D42" s="6" t="s">
        <v>17</v>
      </c>
      <c r="E42" s="15" t="s">
        <v>18</v>
      </c>
      <c r="F42" s="9">
        <v>49888.18</v>
      </c>
      <c r="G42" s="4"/>
      <c r="H42" s="4"/>
      <c r="I42" s="4"/>
      <c r="J42" s="4"/>
      <c r="K42" s="4"/>
    </row>
    <row r="43" spans="1:11" x14ac:dyDescent="0.3">
      <c r="A43" s="13">
        <v>38</v>
      </c>
      <c r="B43" s="36" t="s">
        <v>83</v>
      </c>
      <c r="C43" s="38" t="s">
        <v>84</v>
      </c>
      <c r="D43" s="6" t="s">
        <v>60</v>
      </c>
      <c r="E43" s="15" t="s">
        <v>21</v>
      </c>
      <c r="F43" s="9">
        <v>49975.42</v>
      </c>
      <c r="G43" s="4"/>
      <c r="H43" s="4"/>
      <c r="I43" s="4"/>
      <c r="J43" s="4"/>
      <c r="K43" s="4"/>
    </row>
    <row r="44" spans="1:11" x14ac:dyDescent="0.3">
      <c r="A44" s="13">
        <v>39</v>
      </c>
      <c r="B44" s="39" t="s">
        <v>123</v>
      </c>
      <c r="C44" s="43" t="s">
        <v>124</v>
      </c>
      <c r="D44" s="26" t="s">
        <v>125</v>
      </c>
      <c r="E44" s="34" t="s">
        <v>21</v>
      </c>
      <c r="F44" s="27">
        <v>49731</v>
      </c>
      <c r="G44" s="4"/>
      <c r="H44" s="4"/>
      <c r="I44" s="4"/>
      <c r="J44" s="4"/>
      <c r="K44" s="4"/>
    </row>
    <row r="45" spans="1:11" x14ac:dyDescent="0.3">
      <c r="A45" s="6">
        <v>40</v>
      </c>
      <c r="B45" s="30" t="s">
        <v>40</v>
      </c>
      <c r="C45" s="6" t="s">
        <v>33</v>
      </c>
      <c r="D45" s="10" t="s">
        <v>15</v>
      </c>
      <c r="E45" s="16" t="s">
        <v>16</v>
      </c>
      <c r="F45" s="9">
        <v>45241.9</v>
      </c>
      <c r="G45" s="4"/>
      <c r="H45" s="4"/>
      <c r="I45" s="4"/>
      <c r="J45" s="4"/>
      <c r="K45" s="4"/>
    </row>
    <row r="46" spans="1:11" x14ac:dyDescent="0.3">
      <c r="A46" s="6">
        <v>41</v>
      </c>
      <c r="B46" s="30" t="s">
        <v>56</v>
      </c>
      <c r="C46" s="6" t="s">
        <v>77</v>
      </c>
      <c r="D46" s="10" t="s">
        <v>12</v>
      </c>
      <c r="E46" s="16" t="s">
        <v>31</v>
      </c>
      <c r="F46" s="9">
        <v>29363</v>
      </c>
      <c r="G46" s="4"/>
      <c r="H46" s="4"/>
      <c r="I46" s="4"/>
      <c r="J46" s="4"/>
      <c r="K46" s="4"/>
    </row>
    <row r="47" spans="1:11" x14ac:dyDescent="0.3">
      <c r="A47" s="6">
        <v>42</v>
      </c>
      <c r="B47" s="30" t="s">
        <v>39</v>
      </c>
      <c r="C47" s="6" t="s">
        <v>64</v>
      </c>
      <c r="D47" s="6" t="s">
        <v>6</v>
      </c>
      <c r="E47" s="15" t="s">
        <v>9</v>
      </c>
      <c r="F47" s="9">
        <v>50000</v>
      </c>
      <c r="G47" s="4"/>
      <c r="H47" s="4"/>
      <c r="I47" s="4"/>
      <c r="J47" s="4"/>
      <c r="K47" s="4"/>
    </row>
    <row r="48" spans="1:11" x14ac:dyDescent="0.3">
      <c r="A48" s="6">
        <v>43</v>
      </c>
      <c r="B48" s="32" t="s">
        <v>47</v>
      </c>
      <c r="C48" s="11" t="s">
        <v>70</v>
      </c>
      <c r="D48" s="12" t="s">
        <v>8</v>
      </c>
      <c r="E48" s="24" t="s">
        <v>9</v>
      </c>
      <c r="F48" s="25">
        <v>48986.07</v>
      </c>
      <c r="G48" s="4"/>
      <c r="H48" s="4"/>
      <c r="I48" s="4"/>
      <c r="J48" s="4"/>
      <c r="K48" s="4"/>
    </row>
    <row r="49" spans="1:11" x14ac:dyDescent="0.3">
      <c r="A49" s="13">
        <v>44</v>
      </c>
      <c r="B49" s="30" t="s">
        <v>102</v>
      </c>
      <c r="C49" s="6" t="s">
        <v>103</v>
      </c>
      <c r="D49" s="10" t="s">
        <v>104</v>
      </c>
      <c r="E49" s="16" t="s">
        <v>21</v>
      </c>
      <c r="F49" s="9">
        <v>49610</v>
      </c>
      <c r="G49" s="4"/>
      <c r="H49" s="4"/>
      <c r="I49" s="4"/>
      <c r="J49" s="4"/>
      <c r="K49" s="4"/>
    </row>
    <row r="50" spans="1:11" x14ac:dyDescent="0.3">
      <c r="A50" s="6">
        <v>45</v>
      </c>
      <c r="B50" s="30" t="s">
        <v>126</v>
      </c>
      <c r="C50" s="6" t="s">
        <v>127</v>
      </c>
      <c r="D50" s="10" t="s">
        <v>128</v>
      </c>
      <c r="E50" s="16" t="s">
        <v>21</v>
      </c>
      <c r="F50" s="9">
        <v>45904.98</v>
      </c>
      <c r="G50" s="4"/>
      <c r="H50" s="4"/>
      <c r="I50" s="4"/>
      <c r="J50" s="4"/>
      <c r="K50" s="4"/>
    </row>
    <row r="51" spans="1:11" x14ac:dyDescent="0.3">
      <c r="A51" s="6">
        <v>46</v>
      </c>
      <c r="B51" s="30" t="s">
        <v>54</v>
      </c>
      <c r="C51" s="6" t="s">
        <v>75</v>
      </c>
      <c r="D51" s="6" t="s">
        <v>60</v>
      </c>
      <c r="E51" s="16" t="s">
        <v>9</v>
      </c>
      <c r="F51" s="9">
        <v>50000</v>
      </c>
      <c r="G51" s="4"/>
      <c r="H51" s="4"/>
      <c r="I51" s="4"/>
      <c r="J51" s="4"/>
      <c r="K51" s="4"/>
    </row>
    <row r="52" spans="1:11" x14ac:dyDescent="0.3">
      <c r="A52" s="6">
        <v>47</v>
      </c>
      <c r="B52" s="30" t="s">
        <v>100</v>
      </c>
      <c r="C52" s="6" t="s">
        <v>101</v>
      </c>
      <c r="D52" s="6" t="s">
        <v>6</v>
      </c>
      <c r="E52" s="15" t="s">
        <v>19</v>
      </c>
      <c r="F52" s="9">
        <v>49997.2</v>
      </c>
      <c r="G52" s="4"/>
      <c r="H52" s="4"/>
      <c r="I52" s="4"/>
      <c r="J52" s="4"/>
      <c r="K52" s="4"/>
    </row>
    <row r="53" spans="1:11" x14ac:dyDescent="0.3">
      <c r="A53" s="6">
        <v>48</v>
      </c>
      <c r="B53" s="30" t="s">
        <v>107</v>
      </c>
      <c r="C53" s="6" t="s">
        <v>108</v>
      </c>
      <c r="D53" s="10" t="s">
        <v>6</v>
      </c>
      <c r="E53" s="16" t="s">
        <v>22</v>
      </c>
      <c r="F53" s="9">
        <v>50000</v>
      </c>
      <c r="G53" s="4"/>
      <c r="H53" s="4"/>
      <c r="I53" s="4"/>
      <c r="J53" s="4"/>
      <c r="K53" s="4"/>
    </row>
    <row r="54" spans="1:11" x14ac:dyDescent="0.3">
      <c r="A54" s="13">
        <v>49</v>
      </c>
      <c r="B54" s="31" t="s">
        <v>48</v>
      </c>
      <c r="C54" s="26" t="s">
        <v>70</v>
      </c>
      <c r="D54" s="26" t="s">
        <v>8</v>
      </c>
      <c r="E54" s="34" t="s">
        <v>7</v>
      </c>
      <c r="F54" s="27">
        <v>49928.84</v>
      </c>
      <c r="G54" s="4"/>
      <c r="H54" s="4"/>
      <c r="I54" s="4"/>
      <c r="J54" s="4"/>
      <c r="K54" s="4"/>
    </row>
    <row r="55" spans="1:11" x14ac:dyDescent="0.3">
      <c r="A55" s="6">
        <v>50</v>
      </c>
      <c r="B55" s="32" t="s">
        <v>129</v>
      </c>
      <c r="C55" s="11" t="s">
        <v>130</v>
      </c>
      <c r="D55" s="12" t="s">
        <v>128</v>
      </c>
      <c r="E55" s="24" t="s">
        <v>19</v>
      </c>
      <c r="F55" s="25">
        <v>41337.230000000003</v>
      </c>
      <c r="G55" s="4"/>
      <c r="H55" s="4"/>
      <c r="I55" s="4"/>
      <c r="J55" s="4"/>
      <c r="K55" s="4"/>
    </row>
    <row r="56" spans="1:11" x14ac:dyDescent="0.3">
      <c r="A56" s="45" t="s">
        <v>24</v>
      </c>
      <c r="B56" s="45"/>
      <c r="C56" s="45"/>
      <c r="D56" s="45"/>
      <c r="E56" s="45"/>
      <c r="F56" s="23">
        <f>SUM(F6:F55)</f>
        <v>2254421.2899999996</v>
      </c>
      <c r="G56" s="4"/>
      <c r="H56" s="4"/>
      <c r="I56" s="4"/>
      <c r="J56" s="4"/>
      <c r="K56" s="4"/>
    </row>
    <row r="57" spans="1:11" x14ac:dyDescent="0.3">
      <c r="A57" s="4"/>
      <c r="B57" s="20"/>
      <c r="C57" s="4"/>
      <c r="D57" s="4"/>
      <c r="E57" s="18"/>
      <c r="F57" s="20"/>
      <c r="G57" s="4"/>
      <c r="H57" s="4"/>
      <c r="I57" s="4"/>
      <c r="J57" s="4"/>
      <c r="K57" s="4"/>
    </row>
    <row r="58" spans="1:11" x14ac:dyDescent="0.3">
      <c r="A58" s="7" t="s">
        <v>25</v>
      </c>
      <c r="B58" s="33"/>
      <c r="C58" s="4"/>
      <c r="D58" s="4"/>
      <c r="E58" s="18"/>
      <c r="F58" s="20"/>
      <c r="G58" s="4"/>
      <c r="H58" s="4"/>
      <c r="I58" s="4"/>
      <c r="J58" s="4"/>
      <c r="K58" s="4"/>
    </row>
  </sheetData>
  <autoFilter ref="A5:F56" xr:uid="{99094FED-2A92-47B5-813D-B3CDDEB03E24}"/>
  <sortState xmlns:xlrd2="http://schemas.microsoft.com/office/spreadsheetml/2017/richdata2" ref="A6:F55">
    <sortCondition ref="A6:A55"/>
  </sortState>
  <mergeCells count="2">
    <mergeCell ref="A2:K2"/>
    <mergeCell ref="A56:E56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2da0d06fc49a8f7505e9c9a9f778befc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4d261e1db6a09a9b140e2c2873446ebd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9bd16-3791-44ef-8104-03b6f98bd056">
      <Terms xmlns="http://schemas.microsoft.com/office/infopath/2007/PartnerControls"/>
    </lcf76f155ced4ddcb4097134ff3c332f>
    <TaxCatchAll xmlns="41a24112-7945-4c1c-9b7f-ad47ff7317a9" xsi:nil="true"/>
  </documentManagement>
</p:properties>
</file>

<file path=customXml/itemProps1.xml><?xml version="1.0" encoding="utf-8"?>
<ds:datastoreItem xmlns:ds="http://schemas.openxmlformats.org/officeDocument/2006/customXml" ds:itemID="{7C018CDC-7AB2-433B-9CBE-113C499DEF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E3788-6795-4323-820B-BA7786AA7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3490ED-65A7-4082-BFE3-9C1C3CD0AB51}">
  <ds:schemaRefs>
    <ds:schemaRef ds:uri="http://schemas.microsoft.com/office/2006/metadata/properties"/>
    <ds:schemaRef ds:uri="http://schemas.microsoft.com/office/infopath/2007/PartnerControls"/>
    <ds:schemaRef ds:uri="5939bd16-3791-44ef-8104-03b6f98bd056"/>
    <ds:schemaRef ds:uri="41a24112-7945-4c1c-9b7f-ad47ff7317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Sabataitytė | Lietuvos mokslo taryba</dc:creator>
  <cp:lastModifiedBy>Deimantė Rangaitė | Lietuvos mokslo taryba</cp:lastModifiedBy>
  <dcterms:created xsi:type="dcterms:W3CDTF">2023-06-29T08:41:57Z</dcterms:created>
  <dcterms:modified xsi:type="dcterms:W3CDTF">2025-10-13T11:48:09Z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0x01010000A6B28DC92A4C4D8B91049AB8DC4939</vt:lpwstr>
  </property>
  <property fmtid="{D5CDD505-2E9C-101B-9397-08002B2CF9AE}" pid="3" name="MediaServiceImageTags">
    <vt:lpwstr/>
  </property>
</Properties>
</file>