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mtlt.sharepoint.com/sites/MFS/Bendrai naudojami dokumentai/1_HERAKLIS/PUB/2025 kvietimas/Isakymai/"/>
    </mc:Choice>
  </mc:AlternateContent>
  <xr:revisionPtr revIDLastSave="5" documentId="8_{8D38DBE8-4C54-4518-9791-A107764FDCF6}" xr6:coauthVersionLast="47" xr6:coauthVersionMax="47" xr10:uidLastSave="{2706360D-A0E3-42B1-A34F-07F215309644}"/>
  <bookViews>
    <workbookView xWindow="-108" yWindow="-108" windowWidth="23256" windowHeight="12456" xr2:uid="{B424CA94-146C-42E7-BCB4-1AF05FEF3E5B}"/>
  </bookViews>
  <sheets>
    <sheet name="Finansuojam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E23" i="3" l="1"/>
  <c r="D23" i="3"/>
  <c r="H23" i="3"/>
  <c r="G23" i="3"/>
  <c r="J15" i="3"/>
  <c r="I23" i="3" l="1"/>
  <c r="F23" i="3"/>
  <c r="J22" i="3"/>
  <c r="J21" i="3"/>
  <c r="J20" i="3"/>
  <c r="J19" i="3"/>
  <c r="J18" i="3"/>
  <c r="J17" i="3"/>
  <c r="J16" i="3"/>
  <c r="J14" i="3"/>
  <c r="J13" i="3"/>
  <c r="J12" i="3"/>
  <c r="J11" i="3"/>
  <c r="J10" i="3"/>
  <c r="J23" i="3" l="1"/>
</calcChain>
</file>

<file path=xl/sharedStrings.xml><?xml version="1.0" encoding="utf-8"?>
<sst xmlns="http://schemas.openxmlformats.org/spreadsheetml/2006/main" count="63" uniqueCount="59">
  <si>
    <t xml:space="preserve">Eil. Nr. </t>
  </si>
  <si>
    <t>Institucija</t>
  </si>
  <si>
    <t>Lietuvos socialinių mokslų centras</t>
  </si>
  <si>
    <t>Kauno kolegija</t>
  </si>
  <si>
    <t>Iš viso:</t>
  </si>
  <si>
    <t>HSM</t>
  </si>
  <si>
    <t>Eur</t>
  </si>
  <si>
    <t>Vilniaus universitetas</t>
  </si>
  <si>
    <t>Lietuvos sveikatos mokslų universitetas</t>
  </si>
  <si>
    <t>Nacionalinis vėžio institutas</t>
  </si>
  <si>
    <t>Kauno technologijos universitetas</t>
  </si>
  <si>
    <t>Klaipėdos universitetas</t>
  </si>
  <si>
    <t>Lietuvos sporto universitetas</t>
  </si>
  <si>
    <t>Vytauto Didžiojo universitetas</t>
  </si>
  <si>
    <t>Vilniaus Gedimino technikos universitetas</t>
  </si>
  <si>
    <t>Valstybinis mokslinių tyrimų institutas Inovatyvios medicinos centras</t>
  </si>
  <si>
    <t xml:space="preserve">Valstybinis mokslinių tyrimų institutas  Fizinių ir technologijos mokslų centras </t>
  </si>
  <si>
    <t>Valstybinis mokslinių tyrimų institutas Gamtos tyrimų centras</t>
  </si>
  <si>
    <t>Lietuvos agrarinių ir miškų mokslų centras</t>
  </si>
  <si>
    <t>Pateikta</t>
  </si>
  <si>
    <t>Finansuojama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</si>
  <si>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</si>
  <si>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</si>
  <si>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</si>
  <si>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</si>
  <si>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</si>
  <si>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</si>
  <si>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</si>
  <si>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</si>
  <si>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</si>
  <si>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</si>
  <si>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</si>
  <si>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</si>
  <si>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</si>
  <si>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</si>
  <si>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NTMA</t>
  </si>
  <si>
    <t xml:space="preserve">                                                       PATVIRTINTA</t>
  </si>
  <si>
    <t xml:space="preserve">                                                       Lietuvos mokslo tarybos pirmininko </t>
  </si>
  <si>
    <t xml:space="preserve">                                                       2025 m. rugsėjo    d. įsakymu Nr. V-</t>
  </si>
  <si>
    <t>Paraiškos Nr.</t>
  </si>
  <si>
    <t>P-PUB-25-1</t>
  </si>
  <si>
    <t>P-PUB-25-7</t>
  </si>
  <si>
    <t>P-PUB-25-2</t>
  </si>
  <si>
    <t>P-PUB-25-8</t>
  </si>
  <si>
    <t>P-PUB-25-4</t>
  </si>
  <si>
    <t>P-PUB-25-9</t>
  </si>
  <si>
    <t>P-PUB-25-5</t>
  </si>
  <si>
    <t>P-PUB-25-3</t>
  </si>
  <si>
    <t>P-PUB-25-6</t>
  </si>
  <si>
    <t>P-PUB-25-10</t>
  </si>
  <si>
    <t>P-PUB-25-11</t>
  </si>
  <si>
    <t>P-PUB-25-12</t>
  </si>
  <si>
    <t>P-PUB-25-13</t>
  </si>
  <si>
    <t>P-PUB-25-14</t>
  </si>
  <si>
    <t>Lietuvos mokslo tarybos pirmininko</t>
  </si>
  <si>
    <t>2025 m. gruodžio 8 d. įsakymu  Nr. V-550</t>
  </si>
  <si>
    <t>PATVIRTINTA</t>
  </si>
  <si>
    <t>*paraiškos išdėstytos pagal registracijos numerį</t>
  </si>
  <si>
    <t>Finansuojamų paraiškų sąrašas*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</si>
</sst>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b/>
      <sz val="10"/>
      <color rgb="FF000000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664C"/>
      </left>
      <right style="medium">
        <color rgb="FF00664C"/>
      </right>
      <top style="medium">
        <color rgb="FF00664C"/>
      </top>
      <bottom style="medium">
        <color rgb="FF00664C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/>
    <xf numFmtId="0" fontId="2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6" fillId="0" borderId="0" xfId="0" applyFo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5" xfId="0" applyFont="1" applyBorder="1"/>
    <xf numFmtId="0" fontId="8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B611-1C32-4971-87CE-9D1055E61691}">
  <dimension ref="A1:L28"/>
  <sheetViews>
    <sheetView tabSelected="1" workbookViewId="0">
      <selection activeCell="O13" sqref="O13"/>
    </sheetView>
  </sheetViews>
  <sheetFormatPr defaultRowHeight="14.4" x14ac:dyDescent="0.3"/>
  <cols>
    <col min="1" max="1" width="6.109375" customWidth="1"/>
    <col min="2" max="2" width="15.33203125" customWidth="1"/>
    <col min="3" max="3" width="61.77734375" customWidth="1"/>
    <col min="4" max="4" width="8.44140625" customWidth="1"/>
    <col min="5" max="5" width="13.5546875" customWidth="1"/>
    <col min="6" max="6" width="9.88671875" customWidth="1"/>
    <col min="7" max="7" width="8.44140625" customWidth="1"/>
    <col min="8" max="8" width="13.44140625" customWidth="1"/>
    <col min="9" max="9" width="10.5546875" customWidth="1"/>
    <col min="10" max="10" width="12.21875" customWidth="1"/>
  </cols>
  <sheetData>
    <row r="1" spans="1:12" s="3" customFormat="1" ht="13.8" x14ac:dyDescent="0.25">
      <c r="F1" s="3" t="s">
        <v>36</v>
      </c>
      <c r="H1" s="3" t="s">
        <v>56</v>
      </c>
    </row>
    <row r="2" spans="1:12" s="3" customFormat="1" x14ac:dyDescent="0.3">
      <c r="F2" s="3" t="s">
        <v>37</v>
      </c>
      <c r="H2" s="28" t="s">
        <v>54</v>
      </c>
      <c r="I2" s="29"/>
      <c r="J2" s="29"/>
    </row>
    <row r="3" spans="1:12" s="3" customFormat="1" ht="13.8" x14ac:dyDescent="0.25">
      <c r="F3" s="3" t="s">
        <v>38</v>
      </c>
      <c r="H3" s="30" t="s">
        <v>55</v>
      </c>
    </row>
    <row r="4" spans="1:12" s="3" customFormat="1" ht="6" customHeight="1" x14ac:dyDescent="0.25">
      <c r="H4" s="30"/>
    </row>
    <row r="5" spans="1:12" s="3" customFormat="1" ht="15.6" x14ac:dyDescent="0.3">
      <c r="A5" s="31" t="s">
        <v>58</v>
      </c>
      <c r="B5" s="32"/>
      <c r="C5" s="32"/>
      <c r="D5" s="32"/>
      <c r="E5" s="32"/>
      <c r="F5" s="32"/>
      <c r="G5" s="32"/>
      <c r="H5" s="32"/>
      <c r="I5" s="32"/>
      <c r="J5" s="32"/>
    </row>
    <row r="6" spans="1:12" s="3" customFormat="1" ht="9" customHeight="1" x14ac:dyDescent="0.25"/>
    <row r="7" spans="1:12" s="3" customFormat="1" ht="13.8" x14ac:dyDescent="0.25">
      <c r="A7" s="4" t="s">
        <v>0</v>
      </c>
      <c r="B7" s="4" t="s">
        <v>39</v>
      </c>
      <c r="C7" s="5" t="s">
        <v>1</v>
      </c>
      <c r="D7" s="6" t="s">
        <v>5</v>
      </c>
      <c r="E7" s="6"/>
      <c r="F7" s="6"/>
      <c r="G7" s="6" t="s">
        <v>35</v>
      </c>
      <c r="H7" s="6"/>
      <c r="I7" s="6"/>
      <c r="J7" s="7"/>
    </row>
    <row r="8" spans="1:12" s="13" customFormat="1" ht="31.2" customHeight="1" x14ac:dyDescent="0.3">
      <c r="A8" s="8"/>
      <c r="B8" s="9"/>
      <c r="C8" s="10"/>
      <c r="D8" s="11" t="s">
        <v>19</v>
      </c>
      <c r="E8" s="11" t="s">
        <v>20</v>
      </c>
      <c r="F8" s="12" t="s">
        <v>6</v>
      </c>
      <c r="G8" s="11" t="s">
        <v>19</v>
      </c>
      <c r="H8" s="11" t="s">
        <v>20</v>
      </c>
      <c r="I8" s="12" t="s">
        <v>6</v>
      </c>
      <c r="J8" s="12" t="s">
        <v>4</v>
      </c>
    </row>
    <row r="9" spans="1:12" s="3" customFormat="1" ht="13.8" x14ac:dyDescent="0.25">
      <c r="A9" s="14" t="s">
        <v>21</v>
      </c>
      <c r="B9" s="14" t="s">
        <v>40</v>
      </c>
      <c r="C9" s="7" t="s">
        <v>16</v>
      </c>
      <c r="D9" s="14">
        <v>0</v>
      </c>
      <c r="E9" s="14">
        <v>0</v>
      </c>
      <c r="F9" s="15">
        <v>0</v>
      </c>
      <c r="G9" s="16">
        <v>5</v>
      </c>
      <c r="H9" s="16">
        <v>4</v>
      </c>
      <c r="I9" s="15">
        <v>10347.92</v>
      </c>
      <c r="J9" s="15">
        <f>F9+I9</f>
        <v>10347.92</v>
      </c>
    </row>
    <row r="10" spans="1:12" s="3" customFormat="1" thickBot="1" x14ac:dyDescent="0.3">
      <c r="A10" s="17" t="s">
        <v>22</v>
      </c>
      <c r="B10" s="14" t="s">
        <v>42</v>
      </c>
      <c r="C10" s="7" t="s">
        <v>2</v>
      </c>
      <c r="D10" s="14">
        <v>1</v>
      </c>
      <c r="E10" s="14">
        <v>0</v>
      </c>
      <c r="F10" s="15">
        <v>0</v>
      </c>
      <c r="G10" s="16">
        <v>1</v>
      </c>
      <c r="H10" s="16">
        <v>1</v>
      </c>
      <c r="I10" s="15">
        <v>2030.8</v>
      </c>
      <c r="J10" s="15">
        <f t="shared" ref="J10:J22" si="0">F10+I10</f>
        <v>2030.8</v>
      </c>
    </row>
    <row r="11" spans="1:12" s="3" customFormat="1" thickBot="1" x14ac:dyDescent="0.3">
      <c r="A11" s="14" t="s">
        <v>23</v>
      </c>
      <c r="B11" s="14" t="s">
        <v>47</v>
      </c>
      <c r="C11" s="18" t="s">
        <v>18</v>
      </c>
      <c r="D11" s="14">
        <v>0</v>
      </c>
      <c r="E11" s="14">
        <v>0</v>
      </c>
      <c r="F11" s="15">
        <v>0</v>
      </c>
      <c r="G11" s="16">
        <v>7</v>
      </c>
      <c r="H11" s="16">
        <v>7</v>
      </c>
      <c r="I11" s="19">
        <v>16504.34</v>
      </c>
      <c r="J11" s="15">
        <f t="shared" si="0"/>
        <v>16504.34</v>
      </c>
    </row>
    <row r="12" spans="1:12" s="3" customFormat="1" ht="13.8" x14ac:dyDescent="0.25">
      <c r="A12" s="14" t="s">
        <v>24</v>
      </c>
      <c r="B12" s="14" t="s">
        <v>44</v>
      </c>
      <c r="C12" s="7" t="s">
        <v>8</v>
      </c>
      <c r="D12" s="14">
        <v>0</v>
      </c>
      <c r="E12" s="14">
        <v>0</v>
      </c>
      <c r="F12" s="15">
        <v>0</v>
      </c>
      <c r="G12" s="16">
        <v>29</v>
      </c>
      <c r="H12" s="16">
        <v>28</v>
      </c>
      <c r="I12" s="15">
        <v>83245.259999999995</v>
      </c>
      <c r="J12" s="15">
        <f t="shared" si="0"/>
        <v>83245.259999999995</v>
      </c>
    </row>
    <row r="13" spans="1:12" s="3" customFormat="1" ht="13.8" x14ac:dyDescent="0.25">
      <c r="A13" s="14" t="s">
        <v>25</v>
      </c>
      <c r="B13" s="14" t="s">
        <v>46</v>
      </c>
      <c r="C13" s="7" t="s">
        <v>9</v>
      </c>
      <c r="D13" s="14">
        <v>0</v>
      </c>
      <c r="E13" s="14">
        <v>0</v>
      </c>
      <c r="F13" s="15">
        <v>0</v>
      </c>
      <c r="G13" s="16">
        <v>1</v>
      </c>
      <c r="H13" s="16">
        <v>1</v>
      </c>
      <c r="I13" s="15">
        <v>4289.45</v>
      </c>
      <c r="J13" s="15">
        <f t="shared" si="0"/>
        <v>4289.45</v>
      </c>
      <c r="L13" s="27"/>
    </row>
    <row r="14" spans="1:12" s="3" customFormat="1" ht="13.8" x14ac:dyDescent="0.25">
      <c r="A14" s="14" t="s">
        <v>26</v>
      </c>
      <c r="B14" s="14" t="s">
        <v>48</v>
      </c>
      <c r="C14" s="20" t="s">
        <v>15</v>
      </c>
      <c r="D14" s="14">
        <v>0</v>
      </c>
      <c r="E14" s="14">
        <v>0</v>
      </c>
      <c r="F14" s="15">
        <v>0</v>
      </c>
      <c r="G14" s="16">
        <v>4</v>
      </c>
      <c r="H14" s="16">
        <v>4</v>
      </c>
      <c r="I14" s="15">
        <v>8604.0499999999993</v>
      </c>
      <c r="J14" s="15">
        <f t="shared" si="0"/>
        <v>8604.0499999999993</v>
      </c>
    </row>
    <row r="15" spans="1:12" s="3" customFormat="1" ht="13.8" x14ac:dyDescent="0.25">
      <c r="A15" s="14" t="s">
        <v>27</v>
      </c>
      <c r="B15" s="14" t="s">
        <v>41</v>
      </c>
      <c r="C15" s="7" t="s">
        <v>7</v>
      </c>
      <c r="D15" s="14">
        <v>2</v>
      </c>
      <c r="E15" s="14">
        <v>1</v>
      </c>
      <c r="F15" s="19">
        <v>1808.95</v>
      </c>
      <c r="G15" s="21">
        <v>40</v>
      </c>
      <c r="H15" s="21">
        <v>38</v>
      </c>
      <c r="I15" s="15">
        <v>107314.59999999999</v>
      </c>
      <c r="J15" s="15">
        <f>F15+I15</f>
        <v>109123.54999999999</v>
      </c>
    </row>
    <row r="16" spans="1:12" s="3" customFormat="1" ht="13.8" x14ac:dyDescent="0.25">
      <c r="A16" s="14" t="s">
        <v>28</v>
      </c>
      <c r="B16" s="14" t="s">
        <v>43</v>
      </c>
      <c r="C16" s="7" t="s">
        <v>17</v>
      </c>
      <c r="D16" s="14">
        <v>0</v>
      </c>
      <c r="E16" s="14">
        <v>0</v>
      </c>
      <c r="F16" s="15">
        <v>0</v>
      </c>
      <c r="G16" s="16">
        <v>7</v>
      </c>
      <c r="H16" s="16">
        <v>7</v>
      </c>
      <c r="I16" s="15">
        <v>14110.19</v>
      </c>
      <c r="J16" s="15">
        <f t="shared" si="0"/>
        <v>14110.19</v>
      </c>
    </row>
    <row r="17" spans="1:10" s="3" customFormat="1" ht="13.8" x14ac:dyDescent="0.25">
      <c r="A17" s="14" t="s">
        <v>29</v>
      </c>
      <c r="B17" s="14" t="s">
        <v>45</v>
      </c>
      <c r="C17" s="7" t="s">
        <v>3</v>
      </c>
      <c r="D17" s="14">
        <v>2</v>
      </c>
      <c r="E17" s="14">
        <v>2</v>
      </c>
      <c r="F17" s="15">
        <v>3794.09</v>
      </c>
      <c r="G17" s="16">
        <v>0</v>
      </c>
      <c r="H17" s="16">
        <v>0</v>
      </c>
      <c r="I17" s="15">
        <v>0</v>
      </c>
      <c r="J17" s="15">
        <f t="shared" si="0"/>
        <v>3794.09</v>
      </c>
    </row>
    <row r="18" spans="1:10" s="3" customFormat="1" ht="13.8" x14ac:dyDescent="0.25">
      <c r="A18" s="14" t="s">
        <v>30</v>
      </c>
      <c r="B18" s="14" t="s">
        <v>49</v>
      </c>
      <c r="C18" s="7" t="s">
        <v>14</v>
      </c>
      <c r="D18" s="14">
        <v>2</v>
      </c>
      <c r="E18" s="14">
        <v>2</v>
      </c>
      <c r="F18" s="15">
        <v>2783.53</v>
      </c>
      <c r="G18" s="16">
        <v>7</v>
      </c>
      <c r="H18" s="16">
        <v>6</v>
      </c>
      <c r="I18" s="15">
        <v>9616</v>
      </c>
      <c r="J18" s="15">
        <f t="shared" si="0"/>
        <v>12399.53</v>
      </c>
    </row>
    <row r="19" spans="1:10" s="3" customFormat="1" ht="13.8" x14ac:dyDescent="0.25">
      <c r="A19" s="14" t="s">
        <v>31</v>
      </c>
      <c r="B19" s="14" t="s">
        <v>50</v>
      </c>
      <c r="C19" s="7" t="s">
        <v>10</v>
      </c>
      <c r="D19" s="14">
        <v>5</v>
      </c>
      <c r="E19" s="14">
        <v>3</v>
      </c>
      <c r="F19" s="15">
        <v>4587.3900000000003</v>
      </c>
      <c r="G19" s="16">
        <v>2</v>
      </c>
      <c r="H19" s="16">
        <v>2</v>
      </c>
      <c r="I19" s="15">
        <v>5782.34</v>
      </c>
      <c r="J19" s="15">
        <f t="shared" si="0"/>
        <v>10369.73</v>
      </c>
    </row>
    <row r="20" spans="1:10" s="3" customFormat="1" ht="13.8" x14ac:dyDescent="0.25">
      <c r="A20" s="14" t="s">
        <v>32</v>
      </c>
      <c r="B20" s="14" t="s">
        <v>51</v>
      </c>
      <c r="C20" s="7" t="s">
        <v>11</v>
      </c>
      <c r="D20" s="14">
        <v>3</v>
      </c>
      <c r="E20" s="14">
        <v>1</v>
      </c>
      <c r="F20" s="22">
        <v>2327.94</v>
      </c>
      <c r="G20" s="21">
        <v>10</v>
      </c>
      <c r="H20" s="21">
        <v>6</v>
      </c>
      <c r="I20" s="15">
        <v>17811.04</v>
      </c>
      <c r="J20" s="15">
        <f t="shared" si="0"/>
        <v>20138.98</v>
      </c>
    </row>
    <row r="21" spans="1:10" s="3" customFormat="1" ht="13.8" x14ac:dyDescent="0.25">
      <c r="A21" s="14" t="s">
        <v>33</v>
      </c>
      <c r="B21" s="14" t="s">
        <v>52</v>
      </c>
      <c r="C21" s="7" t="s">
        <v>12</v>
      </c>
      <c r="D21" s="14">
        <v>3</v>
      </c>
      <c r="E21" s="14">
        <v>1</v>
      </c>
      <c r="F21" s="22">
        <v>3115.88</v>
      </c>
      <c r="G21" s="21">
        <v>0</v>
      </c>
      <c r="H21" s="21">
        <v>0</v>
      </c>
      <c r="I21" s="15">
        <v>0</v>
      </c>
      <c r="J21" s="15">
        <f t="shared" si="0"/>
        <v>3115.88</v>
      </c>
    </row>
    <row r="22" spans="1:10" s="3" customFormat="1" ht="13.8" x14ac:dyDescent="0.25">
      <c r="A22" s="14" t="s">
        <v>34</v>
      </c>
      <c r="B22" s="14" t="s">
        <v>53</v>
      </c>
      <c r="C22" s="7" t="s">
        <v>13</v>
      </c>
      <c r="D22" s="14">
        <v>5</v>
      </c>
      <c r="E22" s="14">
        <v>5</v>
      </c>
      <c r="F22" s="15">
        <v>7393.68</v>
      </c>
      <c r="G22" s="16">
        <v>10</v>
      </c>
      <c r="H22" s="16">
        <v>10</v>
      </c>
      <c r="I22" s="22">
        <v>24474.26</v>
      </c>
      <c r="J22" s="15">
        <f t="shared" si="0"/>
        <v>31867.94</v>
      </c>
    </row>
    <row r="23" spans="1:10" s="3" customFormat="1" ht="13.8" x14ac:dyDescent="0.25">
      <c r="A23" s="7"/>
      <c r="B23" s="7"/>
      <c r="C23" s="23" t="s">
        <v>4</v>
      </c>
      <c r="D23" s="24">
        <f>SUM(D9:D22)</f>
        <v>23</v>
      </c>
      <c r="E23" s="24">
        <f t="shared" ref="E23:J23" si="1">SUM(E9:E22)</f>
        <v>15</v>
      </c>
      <c r="F23" s="25">
        <f>SUM(F9:F22)</f>
        <v>25811.46</v>
      </c>
      <c r="G23" s="26">
        <f t="shared" si="1"/>
        <v>123</v>
      </c>
      <c r="H23" s="26">
        <f t="shared" si="1"/>
        <v>114</v>
      </c>
      <c r="I23" s="25">
        <f t="shared" si="1"/>
        <v>304130.25</v>
      </c>
      <c r="J23" s="25">
        <f t="shared" si="1"/>
        <v>329941.70999999996</v>
      </c>
    </row>
    <row r="25" spans="1:10" x14ac:dyDescent="0.3">
      <c r="A25" s="34" t="s">
        <v>57</v>
      </c>
      <c r="B25" s="33"/>
    </row>
    <row r="27" spans="1:10" x14ac:dyDescent="0.3">
      <c r="J27" s="2"/>
    </row>
    <row r="28" spans="1:10" x14ac:dyDescent="0.3">
      <c r="H28" s="2"/>
      <c r="I28" s="1"/>
    </row>
  </sheetData>
  <mergeCells count="7">
    <mergeCell ref="H2:J2"/>
    <mergeCell ref="A5:J5"/>
    <mergeCell ref="D7:F7"/>
    <mergeCell ref="G7:I7"/>
    <mergeCell ref="C7:C8"/>
    <mergeCell ref="A7:A8"/>
    <mergeCell ref="B7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9bd16-3791-44ef-8104-03b6f98bd056">
      <Terms xmlns="http://schemas.microsoft.com/office/infopath/2007/PartnerControls"/>
    </lcf76f155ced4ddcb4097134ff3c332f>
    <TaxCatchAll xmlns="41a24112-7945-4c1c-9b7f-ad47ff7317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bceeb385381b44c985695fbaddb59b84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cd52475b03bfaa74a578b3c14b6bcf94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BF1BF-8873-4E7F-98FD-76CC06A6ABAF}">
  <ds:schemaRefs>
    <ds:schemaRef ds:uri="http://schemas.microsoft.com/office/2006/metadata/properties"/>
    <ds:schemaRef ds:uri="http://schemas.microsoft.com/office/infopath/2007/PartnerControls"/>
    <ds:schemaRef ds:uri="5939bd16-3791-44ef-8104-03b6f98bd056"/>
    <ds:schemaRef ds:uri="41a24112-7945-4c1c-9b7f-ad47ff7317a9"/>
  </ds:schemaRefs>
</ds:datastoreItem>
</file>

<file path=customXml/itemProps2.xml><?xml version="1.0" encoding="utf-8"?>
<ds:datastoreItem xmlns:ds="http://schemas.openxmlformats.org/officeDocument/2006/customXml" ds:itemID="{D15AEF75-CE1B-495B-A081-5B2EEF7CF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B8BE19-5C49-44FB-BA50-D76E525B9A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Finansuojama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Sabataitytė | Lietuvos mokslo taryba</dc:creator>
  <cp:lastModifiedBy>Julija Sabataitytė | Lietuvos mokslo taryba</cp:lastModifiedBy>
  <dcterms:created xsi:type="dcterms:W3CDTF">2025-11-09T07:48:12Z</dcterms:created>
  <dcterms:modified xsi:type="dcterms:W3CDTF">2025-12-08T11:23:51Z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0x01010000A6B28DC92A4C4D8B91049AB8DC4939</vt:lpwstr>
  </property>
  <property fmtid="{D5CDD505-2E9C-101B-9397-08002B2CF9AE}" pid="3" name="MediaServiceImageTags">
    <vt:lpwstr/>
  </property>
</Properties>
</file>