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LIS/APELIACIJOS ir kt_ reitingai/PATIKSLINTA info www dėl pervertinimo2026/"/>
    </mc:Choice>
  </mc:AlternateContent>
  <xr:revisionPtr revIDLastSave="2935" documentId="8_{B3897266-0A94-47CE-99C3-FE5085171D14}" xr6:coauthVersionLast="47" xr6:coauthVersionMax="47" xr10:uidLastSave="{E9B5C756-E421-43DA-AF9D-C517EA512FF8}"/>
  <bookViews>
    <workbookView xWindow="-108" yWindow="-108" windowWidth="23256" windowHeight="12456" tabRatio="599" xr2:uid="{1BCD9B01-0AAD-4A2C-8D1B-CA41EEB8999A}"/>
  </bookViews>
  <sheets>
    <sheet name="Suvestinė" sheetId="11" r:id="rId1"/>
    <sheet name="I_H1" sheetId="17" r:id="rId2"/>
    <sheet name="I_H2" sheetId="19" r:id="rId3"/>
    <sheet name="I_H3" sheetId="18" r:id="rId4"/>
    <sheet name="I_SH" sheetId="31" r:id="rId5"/>
    <sheet name="II konk." sheetId="32" r:id="rId6"/>
    <sheet name="III konk." sheetId="33" r:id="rId7"/>
    <sheet name="IV konk.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7" l="1"/>
  <c r="L15" i="34" l="1"/>
  <c r="L42" i="33"/>
  <c r="L35" i="32"/>
  <c r="B11" i="11"/>
</calcChain>
</file>

<file path=xl/sharedStrings.xml><?xml version="1.0" encoding="utf-8"?>
<sst xmlns="http://schemas.openxmlformats.org/spreadsheetml/2006/main" count="1471" uniqueCount="359">
  <si>
    <t>N</t>
  </si>
  <si>
    <t>Projekto vadovas</t>
  </si>
  <si>
    <t>Projekto pavadinimas</t>
  </si>
  <si>
    <t>Vykdančioji institucija</t>
  </si>
  <si>
    <t>Kauno technologijos universitetas</t>
  </si>
  <si>
    <t>Vilniaus universitetas</t>
  </si>
  <si>
    <t>Klaipėdos universitetas</t>
  </si>
  <si>
    <t>Vytauto Didžiojo universitetas</t>
  </si>
  <si>
    <t>Lietuvos istorijos institutas</t>
  </si>
  <si>
    <t>Vilniaus dailės akademija</t>
  </si>
  <si>
    <t>Lietuvių literatūros ir tautosakos institutas</t>
  </si>
  <si>
    <t>Lietuvos socialinių mokslų centras</t>
  </si>
  <si>
    <t>Lietuvos kultūros tyrimų institutas</t>
  </si>
  <si>
    <t>Mykolo Romerio universitetas</t>
  </si>
  <si>
    <t>Lietuvių kalbos institutas</t>
  </si>
  <si>
    <t>Lietuvos muzikos ir teatro akademija</t>
  </si>
  <si>
    <t>Skirta lėšų iš viso, Eur</t>
  </si>
  <si>
    <t>Eilės Nr.</t>
  </si>
  <si>
    <t>Paraiškos reg. Nr.</t>
  </si>
  <si>
    <t>Galutinė įverčių suma</t>
  </si>
  <si>
    <t>Ekspertinė išvada</t>
  </si>
  <si>
    <t>Finansavimas</t>
  </si>
  <si>
    <t>Skiriamos lėšos iš viso, Eur</t>
  </si>
  <si>
    <t>I konkursas, H1 paraiškų grupė</t>
  </si>
  <si>
    <t>Finansuojamas</t>
  </si>
  <si>
    <t>Nefinansuojamas</t>
  </si>
  <si>
    <t>Finansuotinas</t>
  </si>
  <si>
    <t>Nefinansuotinas</t>
  </si>
  <si>
    <t>I konkursas, H2 paraiškų grupė</t>
  </si>
  <si>
    <t>Vieta pirmumo eilėje</t>
  </si>
  <si>
    <t>Iš viso</t>
  </si>
  <si>
    <t>–</t>
  </si>
  <si>
    <t>I konkursas (mokslo projektai)</t>
  </si>
  <si>
    <t>II konkursas (sklaidos projektai)</t>
  </si>
  <si>
    <t>III konkursas (sklaidos projektai)</t>
  </si>
  <si>
    <t>IV konkursas (sklaidos projektai)</t>
  </si>
  <si>
    <t>Finansuotinų projektų skaičius</t>
  </si>
  <si>
    <t>Finansuojamų projektų skaičius</t>
  </si>
  <si>
    <t>Paraiškų, atitikusių administracinę patikrą, skaičius</t>
  </si>
  <si>
    <t>I kvietimo konkursai</t>
  </si>
  <si>
    <t>Pateiktų paraiškų skaičius</t>
  </si>
  <si>
    <t xml:space="preserve">Lituanistikos prioriteto įgyvendinimo 2025-2030 metais programos I kvietimo statistika  </t>
  </si>
  <si>
    <t>P-LISm-25-13</t>
  </si>
  <si>
    <t>P-LISm-25-76</t>
  </si>
  <si>
    <t>P-LISm-25-7</t>
  </si>
  <si>
    <t>P-LISm-25-24</t>
  </si>
  <si>
    <t>P-LISm-25-79</t>
  </si>
  <si>
    <t>P-LISm-25-28</t>
  </si>
  <si>
    <t>P-LISm-25-51</t>
  </si>
  <si>
    <t>P-LISm-25-41</t>
  </si>
  <si>
    <t>P-LISm-25-19</t>
  </si>
  <si>
    <t>P-LISm-25-36</t>
  </si>
  <si>
    <t>P-LISm-25-43</t>
  </si>
  <si>
    <t>P-LISm-25-45</t>
  </si>
  <si>
    <t>P-LISm-25-44</t>
  </si>
  <si>
    <t>P-LISm-25-35</t>
  </si>
  <si>
    <t>P-LISm-25-4</t>
  </si>
  <si>
    <t>P-LISm-25-6</t>
  </si>
  <si>
    <t>P-LISm-25-54</t>
  </si>
  <si>
    <t>P-LISm-25-23</t>
  </si>
  <si>
    <t>P-LISm-25-26</t>
  </si>
  <si>
    <t>P-LISm-25-60</t>
  </si>
  <si>
    <t>P-LISm-25-67</t>
  </si>
  <si>
    <t>P-LISm-25-57</t>
  </si>
  <si>
    <t>P-LISm-25-58</t>
  </si>
  <si>
    <t>P-LISm-25-46</t>
  </si>
  <si>
    <t>P-LISm-25-15</t>
  </si>
  <si>
    <t>P-LISm-25-22</t>
  </si>
  <si>
    <t>P-LISm-25-56</t>
  </si>
  <si>
    <t>P-LISm-25-77</t>
  </si>
  <si>
    <t>Arūnas Streikus</t>
  </si>
  <si>
    <t>Ateitininkija išeivijoje 1945-2025 m.: diasporos rūpesčiai ir globalūs iššūkiai</t>
  </si>
  <si>
    <t>Ilona Jukonienė</t>
  </si>
  <si>
    <t>Nepublikuoti K. Brundzos pelkių tyrimai Lietuvos gamtos mokslų raidos ir ekosistemų pokyčių kontekste</t>
  </si>
  <si>
    <t>Valstybinis mokslinių tyrimų institutas Gamtos tyrimų centras</t>
  </si>
  <si>
    <t>Darius Staliūnas</t>
  </si>
  <si>
    <t>Masių politikos genealogija: Lietuva ir Rusijos Dūma (XX a. pradžia)</t>
  </si>
  <si>
    <t>Vygantas Vareikis</t>
  </si>
  <si>
    <t>Žydų gelbėjimas Lietuvoje Antrojo pasaulinio karo metais: istorija ir atmintis</t>
  </si>
  <si>
    <t>Egdūnas Račius</t>
  </si>
  <si>
    <t>Musulmonai sovietmečio Lietuvoje</t>
  </si>
  <si>
    <t>Jolita Sarcevičienė</t>
  </si>
  <si>
    <t>Vaikas XVIII a. Lietuvos Didžiosios Kunigaikštystės šeimoje ir visuomenėje: nuo Baroko tradicijų iki Apšvietos iššūkių</t>
  </si>
  <si>
    <t>Vieta pirmumo eilėje (N - išdėstomi pagal paraiškos numerį)</t>
  </si>
  <si>
    <t xml:space="preserve"> </t>
  </si>
  <si>
    <t>Etinių klausimų sprendimas</t>
  </si>
  <si>
    <t>Atitikimas programai ir kvietimo reikalavimams</t>
  </si>
  <si>
    <t>Taip</t>
  </si>
  <si>
    <t>P-LISm-25-42</t>
  </si>
  <si>
    <t>P-LISm-25-31</t>
  </si>
  <si>
    <t>P-LISm-25-40</t>
  </si>
  <si>
    <t>P-LISm-25-63</t>
  </si>
  <si>
    <t>P-LISm-25-30</t>
  </si>
  <si>
    <t>P-LISm-25-73</t>
  </si>
  <si>
    <t>P-LISm-25-25</t>
  </si>
  <si>
    <t>P-LISm-25-5</t>
  </si>
  <si>
    <t>P-LISm-25-18</t>
  </si>
  <si>
    <t>P-LISm-25-64</t>
  </si>
  <si>
    <t>P-LISm-25-82</t>
  </si>
  <si>
    <t>P-LISm-25-48</t>
  </si>
  <si>
    <t>P-LISm-25-11</t>
  </si>
  <si>
    <t>Jurgis Pakerys</t>
  </si>
  <si>
    <t>Lietuvių kalbos priesaginių būdvardžių darybos produktyvumas tekstyno duomenimis</t>
  </si>
  <si>
    <t>Akvilė Rėklaitytė</t>
  </si>
  <si>
    <t>9-tojo dešimtmečio lietuvių poezija</t>
  </si>
  <si>
    <t>Miguel Karl Villanueva Svensson</t>
  </si>
  <si>
    <t>Baltų kalbų deverbatyvinių veiksmažodžių sistemos kilmė ir raida</t>
  </si>
  <si>
    <t>Vytautas Ališauskas</t>
  </si>
  <si>
    <t>Alternatyvių ankstyvosios krikščionybės tekstų (Nag Hammadi korpuso) tyrimas ir įtraukimas į lietuvių kultūros lauką: vertimas ir hermeneutika</t>
  </si>
  <si>
    <t>Lietuvių katalikų mokslo akademija</t>
  </si>
  <si>
    <t>Aistė Kučinskienė</t>
  </si>
  <si>
    <t>Egodokumentikos tyrimai: XIX a. pabaigos – XX a. pirmos pusės lietuvių autobiografijos, memuarai, dienoraščiai, laiškai</t>
  </si>
  <si>
    <t>P-LISm-25-65</t>
  </si>
  <si>
    <t>P-LISm-25-17</t>
  </si>
  <si>
    <t>P-LISm-25-37</t>
  </si>
  <si>
    <t>P-LISm-25-14</t>
  </si>
  <si>
    <t>P-LISm-25-75</t>
  </si>
  <si>
    <t>P-LISm-25-66</t>
  </si>
  <si>
    <t>P-LISm-25-59</t>
  </si>
  <si>
    <t>P-LISm-25-8</t>
  </si>
  <si>
    <t>P-LISm-25-9</t>
  </si>
  <si>
    <t>P-LISm-25-10</t>
  </si>
  <si>
    <t>P-LISm-25-16</t>
  </si>
  <si>
    <t>P-LISm-25-61</t>
  </si>
  <si>
    <t>I konkursas, SH paraiškų grupė</t>
  </si>
  <si>
    <t>Skirmantė Žeimienė</t>
  </si>
  <si>
    <t>Lietuvos sakralinė dailė: Šiaulių vyskupija. V dalis</t>
  </si>
  <si>
    <t>Asta Giniūnienė</t>
  </si>
  <si>
    <t>Theatrum biblicum: Velykų preliudijos scenovaizdžiai</t>
  </si>
  <si>
    <t>Jolita Liškevičienė</t>
  </si>
  <si>
    <t>Raižytojas Vilniaus senosios spaudos istorijoje (XVI a. pab.-XVIII a.): dailininkai, kūriniai, knygos</t>
  </si>
  <si>
    <t>Darius Kučinskas</t>
  </si>
  <si>
    <t>Kritinis Čiurlionio vokalinės muzikos tekstas ir interaktyvi duomenų bazė</t>
  </si>
  <si>
    <t>Vaidas Petrulis</t>
  </si>
  <si>
    <t>Laisvės salos: architektūrinis Lietuvos dipukų palikimas Šiaurės Amerikoje</t>
  </si>
  <si>
    <t>Agnė Narušytė</t>
  </si>
  <si>
    <t>Žvilgsnis į Žemę: planeta kaip kūrybos terpė, saugotina ekosistema ir įsivaizduojama vieta Lietuvos šiuolaikinio meno praktikose</t>
  </si>
  <si>
    <t>P-LISm-25-47</t>
  </si>
  <si>
    <t>P-LISm-25-55</t>
  </si>
  <si>
    <t>P-LISm-25-1</t>
  </si>
  <si>
    <t>P-LISm-25-62</t>
  </si>
  <si>
    <t>P-LISm-25-39</t>
  </si>
  <si>
    <t>P-LISm-25-81</t>
  </si>
  <si>
    <t>P-LISm-25-74</t>
  </si>
  <si>
    <t>P-LISm-25-80</t>
  </si>
  <si>
    <t>P-LISm-25-32</t>
  </si>
  <si>
    <t>P-LISm-25-3</t>
  </si>
  <si>
    <t>P-LISm-25-72</t>
  </si>
  <si>
    <t>P-LISm-25-78</t>
  </si>
  <si>
    <t>P-LISm-25-70</t>
  </si>
  <si>
    <t>P-LISm-25-83</t>
  </si>
  <si>
    <t>P-LISm-25-84</t>
  </si>
  <si>
    <t>P-LISm-25-21</t>
  </si>
  <si>
    <t>P-LISm-25-53</t>
  </si>
  <si>
    <t>P-LISm-25-49</t>
  </si>
  <si>
    <t>P-LISm-25-12</t>
  </si>
  <si>
    <t>P-LISm-25-34</t>
  </si>
  <si>
    <t>P-LISm-25-2</t>
  </si>
  <si>
    <t>P-LISm-25-38</t>
  </si>
  <si>
    <t>P-LISm-25-29</t>
  </si>
  <si>
    <t>P-LISm-25-33</t>
  </si>
  <si>
    <t>P-LISm-25-68</t>
  </si>
  <si>
    <t>Dovilė Krupickaitė</t>
  </si>
  <si>
    <t>Geografijos mokslo istorija Lietuvoje: personalijos ir institucinė atmintis</t>
  </si>
  <si>
    <t>Vytenis Juozas Deimantas</t>
  </si>
  <si>
    <t>Suprasti imigraciją: didieji duomenys socialinių ir demografinių imigracijos procesų Lietuvoje tyrime</t>
  </si>
  <si>
    <t>Diana Janušauskienė</t>
  </si>
  <si>
    <t>Lietuvos sociologijos istorija: asmenybės ir institucionalizacija</t>
  </si>
  <si>
    <t>Roma Jusienė</t>
  </si>
  <si>
    <t>Lietuvos sociokultūrinės raidos atspindžiai lietuviškuose vaikų ir paauglių tyrimuose</t>
  </si>
  <si>
    <t>Naglis Kardelis</t>
  </si>
  <si>
    <t>Teisinės minties ištakos Lietuvoje: Vilniaus universiteto rektoriaus Jono Gruževskio indėlis</t>
  </si>
  <si>
    <t>Ingrida Gečienė Janulionė</t>
  </si>
  <si>
    <t>JAV ir JK lietuvių diasporos pokyčiai ir įsitraukimas į lietuvybės išsaugojimą bei ryšius su Lietuva per pastaruosius 30 metų</t>
  </si>
  <si>
    <t>Gintarė Pociūtė-Sereikienė</t>
  </si>
  <si>
    <t>Lietuvos miestų sistema: imigracijos iš trečiųjų šalių įtaka raidos perspektyvoms</t>
  </si>
  <si>
    <t>Egidija Kiškina</t>
  </si>
  <si>
    <t>Alternatyvios muzikos festivaliai Lietuvoje nuo sovietmečio iki šių dienų: tapatybės tyrimai ir kultūros artefaktų skaitmeninimas</t>
  </si>
  <si>
    <t>Sima Rakutienė</t>
  </si>
  <si>
    <t>Lietuvos nacionalinių interesų formavimas ir atstovavimas ES Taryboje: strateginiai pasirinkimai, derybiniai iššūkiai ir efektyvumas</t>
  </si>
  <si>
    <t>Gintautas Mažeikis</t>
  </si>
  <si>
    <t>Reakcinga Tamsioji Apšvieta ir politinis neognosticizmas. Kritinės filosofijos požiūris.</t>
  </si>
  <si>
    <t>Jonas Čiurlionis</t>
  </si>
  <si>
    <t>Antikinės filosofijos recepcija XX a. Vilniaus universitete</t>
  </si>
  <si>
    <t>Netaikoma</t>
  </si>
  <si>
    <t>Ne</t>
  </si>
  <si>
    <t>Lituanistikos prioriteto įgyvendinimo 2025–2030 metais programos I kvietimas</t>
  </si>
  <si>
    <t>Atitikimas programai ir kvietimo reikalavimas</t>
  </si>
  <si>
    <t>Vieta pirmumo eilėje (N - nefinansuotini, išdėstomi pagal paraiškos numerį)</t>
  </si>
  <si>
    <t>P-LISs-25-35</t>
  </si>
  <si>
    <t>Vaidas Šeferis</t>
  </si>
  <si>
    <t>Leidinio "Kristijonas Donelaitis, Raštai, t. V: Kristijono Donelaičio įrašai Tolminkiemio parapijos krikšto metrikų knygose" leidyba.</t>
  </si>
  <si>
    <t>P-LISs-25-19</t>
  </si>
  <si>
    <t>Ilja Lemeškin</t>
  </si>
  <si>
    <t>M. Mažvydo "FORMA Chrikſtima" (1559). Pirmas kritinis filologinis leidimas</t>
  </si>
  <si>
    <t>P-LISs-25-9</t>
  </si>
  <si>
    <t>Monografijos "Ribojama komunikacija: Kalbiniai režimai vakariniuose Rusijos [imperijos] pakraščiuose, 1905-1917 m" publikavimas</t>
  </si>
  <si>
    <t>P-LISs-25-28</t>
  </si>
  <si>
    <t>Vigmantas Butkus</t>
  </si>
  <si>
    <t>Lietuva ir lietuviai latvių literatūroje</t>
  </si>
  <si>
    <t>P-LISs-25-3</t>
  </si>
  <si>
    <t>Aida Savicka</t>
  </si>
  <si>
    <t>Kartų kaita ir pokyčių kartos Lietuvoje: vertybių perspektyva</t>
  </si>
  <si>
    <t>P-LISs-25-49</t>
  </si>
  <si>
    <t>Neringa Markevičienė</t>
  </si>
  <si>
    <t>Leidinio „Balys Sruoga, Raštai, t. 18: Laiškai broliui Juozapui Sruogai ir jo žmonai Bronislavai Sruogienei (1915-1947)“ leidyba</t>
  </si>
  <si>
    <t>P-LISs-25-6</t>
  </si>
  <si>
    <t>Giedrius Subačius</t>
  </si>
  <si>
    <t>Monografijos „Simono Daukanto Žemaitijos ortografija (1846‐1864)“ publikavimas</t>
  </si>
  <si>
    <t>P-LISs-25-37</t>
  </si>
  <si>
    <t>Deimilė Prapiestytė</t>
  </si>
  <si>
    <t>Europos Sąjungos Teisingumo Teismo taikomi teisės aiškinimo metodai</t>
  </si>
  <si>
    <t>P-LISs-25-18</t>
  </si>
  <si>
    <t>Monografijos "(Ne)meilės trikampis: Šventojo Sosto Rytų politika, sovietų režimas ir Lietuva" vertimas į lenkų kalbą ir jo publikacija</t>
  </si>
  <si>
    <t>P-LISs-25-41</t>
  </si>
  <si>
    <t>Ona Dilytė-Čiurinskienė</t>
  </si>
  <si>
    <t>Motiejaus Kazimiero Sarbievijaus poezijos rinktinės rengimas ir leidimas</t>
  </si>
  <si>
    <t>P-LISs-25-39</t>
  </si>
  <si>
    <t>Dalia Jakaitė</t>
  </si>
  <si>
    <t>Leidinio „Vincas Mykolaitis-Putinas, Raštai, t. VI, kn. 2“ leidyba</t>
  </si>
  <si>
    <t>P-LISs-25-79</t>
  </si>
  <si>
    <t>Rūta Vaičiūnienė</t>
  </si>
  <si>
    <t>Tarpdisciplininis įvairių šalių mokslininkų dialogas vaiko teisių tema: kolektyvinės monografijos užsienio leidykloje publikavimas</t>
  </si>
  <si>
    <t>P-LISs-25-17</t>
  </si>
  <si>
    <t>P-LISs-25-52</t>
  </si>
  <si>
    <t>P-LISs-25-69</t>
  </si>
  <si>
    <t>P-LISs-25-20</t>
  </si>
  <si>
    <t>P-LISs-25-53</t>
  </si>
  <si>
    <t>P-LISs-25-50</t>
  </si>
  <si>
    <t>P-LISs-25-76</t>
  </si>
  <si>
    <t>P-LISs-25-55</t>
  </si>
  <si>
    <t>P-LISs-25-56</t>
  </si>
  <si>
    <t>P-LISs-25-32</t>
  </si>
  <si>
    <t>P-LISs-25-40</t>
  </si>
  <si>
    <t>P-LISs-25-44</t>
  </si>
  <si>
    <t>P-LISs-25-48</t>
  </si>
  <si>
    <t>P-LISs-25-51</t>
  </si>
  <si>
    <t>P-LISs-25-54</t>
  </si>
  <si>
    <t>P-LISs-25-59</t>
  </si>
  <si>
    <t>P-LISs-25-63</t>
  </si>
  <si>
    <t>P-LISs-25-73</t>
  </si>
  <si>
    <t>P-LISs-25-57</t>
  </si>
  <si>
    <t>Aušra Navickienė</t>
  </si>
  <si>
    <t>Mokslinio žurnalo "Knygotyra" leidyba</t>
  </si>
  <si>
    <t>P-LISs-25-2</t>
  </si>
  <si>
    <t>Audronė Žukauskaitė</t>
  </si>
  <si>
    <t>"Athena: filosofijos studijos" nr. 20, 21, 22 leidyba</t>
  </si>
  <si>
    <t>P-LISs-25-31</t>
  </si>
  <si>
    <t>Birutė Triškaitė</t>
  </si>
  <si>
    <t>Mokslo žurnalo Archivum Lithuanicum 27–29 tomų leidyba</t>
  </si>
  <si>
    <t>P-LISs-25-38</t>
  </si>
  <si>
    <t>Gintarė Bernotienė</t>
  </si>
  <si>
    <t>Mokslo žurnalo "Colloquia" parengimas ir leidyba</t>
  </si>
  <si>
    <t>P-LISs-25-26</t>
  </si>
  <si>
    <t>Rasutė Žukienė</t>
  </si>
  <si>
    <t>Metinio mokslo žurnalo Art History and Criticism / Meno istorija ir kritika 21-23 tomų leidyba</t>
  </si>
  <si>
    <t>P-LISs-25-62</t>
  </si>
  <si>
    <t>Vaiva Žeimantienė</t>
  </si>
  <si>
    <t>Mokslo žurnalo KALBOTYRA leidyba ir sklaida</t>
  </si>
  <si>
    <t>P-LISs-25-78</t>
  </si>
  <si>
    <t>Nijolė Keršytė</t>
  </si>
  <si>
    <t>Mokslo žurnalas "Semiotika"</t>
  </si>
  <si>
    <t>P-LISs-25-4</t>
  </si>
  <si>
    <t>Jevgenij Machovenko</t>
  </si>
  <si>
    <t>Vilniaus universiteto mokslo darbų žurnalo "Teisė" leidyba</t>
  </si>
  <si>
    <t>P-LISs-25-65</t>
  </si>
  <si>
    <t>Sandra Kairė</t>
  </si>
  <si>
    <t>Žurnalo "Acta Paedagogica Vilnensia" leidyba ir viešinimas</t>
  </si>
  <si>
    <t>P-LISs-25-58</t>
  </si>
  <si>
    <t>Eugenijus Dunajevas</t>
  </si>
  <si>
    <t>Lietuvos socialinio darbo ir socialinės politikos tyrimų sklaida - mokslinio žurnalo STEPP leidyba</t>
  </si>
  <si>
    <t>P-LISs-25-27</t>
  </si>
  <si>
    <t>Albinas Kuncevičius</t>
  </si>
  <si>
    <t>Mokslo žurnalo „Archaeologia Lituana“ leidyba</t>
  </si>
  <si>
    <t>P-LISs-25-22</t>
  </si>
  <si>
    <t>Ramunė Šmigelskytė-Stukienė</t>
  </si>
  <si>
    <t>Mokslo žurnalo „XVIII amžiaus studijos“ leidyba</t>
  </si>
  <si>
    <t>P-LISs-25-7</t>
  </si>
  <si>
    <t>Tomas Balkelis</t>
  </si>
  <si>
    <t>Mokslo žurnalo „Lithuanian Historical Studies“ leidyba</t>
  </si>
  <si>
    <t>P-LISs-25-1</t>
  </si>
  <si>
    <t>Martynas Jakulis</t>
  </si>
  <si>
    <t>Mokslo žurnalo „Lietuvos istorijos studijos“ leidyba</t>
  </si>
  <si>
    <t>P-LISs-25-24</t>
  </si>
  <si>
    <t>Daiva Aliūkaitė</t>
  </si>
  <si>
    <t>Žurnalas „Taikomoji kalbotyra“</t>
  </si>
  <si>
    <t>P-LISs-25-25</t>
  </si>
  <si>
    <t>Justinas Dementavičius</t>
  </si>
  <si>
    <t>Periodinio mokslo žurnalo „Politologija“ leidyba</t>
  </si>
  <si>
    <t>P-LISs-25-60</t>
  </si>
  <si>
    <t>Rita Šerpytytė</t>
  </si>
  <si>
    <t>Filosofijos periodinio žurnalo "Problemos" leidyba</t>
  </si>
  <si>
    <t>P-LISs-25-64</t>
  </si>
  <si>
    <t>Jurgita Lazauskaitė-Zabielskė</t>
  </si>
  <si>
    <t>Tarptautinio mokslo žurnalo "Psichologija" leidyba</t>
  </si>
  <si>
    <t>P-LISs-25-34</t>
  </si>
  <si>
    <t>Rūta Stanevičiūtė-Kelmickienė</t>
  </si>
  <si>
    <t>Lietuvos muzikologija globaliame pasaulyje</t>
  </si>
  <si>
    <t>P-LISs-25-15</t>
  </si>
  <si>
    <t>Gintautas Sliesoriūnas</t>
  </si>
  <si>
    <t>Periodinio mokslo žurnalo "Lietuvos istorijos metraštis" leidyba</t>
  </si>
  <si>
    <t>P-LISs-25-70</t>
  </si>
  <si>
    <t>Jelena Konickaja</t>
  </si>
  <si>
    <t>"Slavistica Vilnensis" žurnalo leidyba (2025-2027)</t>
  </si>
  <si>
    <t>P-LISs-25-12</t>
  </si>
  <si>
    <t>Aušra Trakšelytė</t>
  </si>
  <si>
    <t>Acta Academiae Artium Vilnensis</t>
  </si>
  <si>
    <t>P-LISs-25-67</t>
  </si>
  <si>
    <t>Mintautas Čiurinskas</t>
  </si>
  <si>
    <t>Mokslo žurnalo „Senoji Lietuvos literatūra“ rengimas ir leidyba, 2025‒2027</t>
  </si>
  <si>
    <t>P-LISs-25-10</t>
  </si>
  <si>
    <t>Vincas Grigas</t>
  </si>
  <si>
    <t>Mokslo periodikos žurnalo "Information &amp; Media" leidyba</t>
  </si>
  <si>
    <t>P-LISs-25-33</t>
  </si>
  <si>
    <t>Audronė Bliujienė</t>
  </si>
  <si>
    <t>Archaeologia Baltica</t>
  </si>
  <si>
    <t>P-LISs-25-74</t>
  </si>
  <si>
    <t>Gediminas Mikelaitis</t>
  </si>
  <si>
    <t>Mokslinio žurnalo "Vizualiųjų menų tekstai" leidyba</t>
  </si>
  <si>
    <t>Lietuvos nacionalinis dailės muziejus</t>
  </si>
  <si>
    <t>P-LISs-25-61</t>
  </si>
  <si>
    <t>P-LISs-25-8</t>
  </si>
  <si>
    <t>P-LISs-25-16</t>
  </si>
  <si>
    <t>P-LISs-25-42</t>
  </si>
  <si>
    <t>P-LISs-25-45</t>
  </si>
  <si>
    <t>P-LISs-25-23</t>
  </si>
  <si>
    <t>P-LISs-25-14</t>
  </si>
  <si>
    <t>P-LISs-25-21</t>
  </si>
  <si>
    <t>P-LISs-25-43</t>
  </si>
  <si>
    <t>P-LISs-25-29</t>
  </si>
  <si>
    <t>P-LISs-25-36</t>
  </si>
  <si>
    <t>P-LISs-25-30</t>
  </si>
  <si>
    <t>Vaida Kamuntavičienė</t>
  </si>
  <si>
    <t>Kauno arkivyskupijos šimtmetis</t>
  </si>
  <si>
    <t>P-LISs-25-11</t>
  </si>
  <si>
    <t>Dainora Pociūtė-Abukevičienė</t>
  </si>
  <si>
    <t>Protestantiškasis Vilnius: istorija, kultūra, visuomenė</t>
  </si>
  <si>
    <t>P-LISs-25-47</t>
  </si>
  <si>
    <t>Laura Petrauskaitė</t>
  </si>
  <si>
    <t>Slėptas, atrastas, suvienytas Vilniaus katedros lobynas</t>
  </si>
  <si>
    <t>P-LISs-25-13</t>
  </si>
  <si>
    <t>P-LISs-25-46</t>
  </si>
  <si>
    <t>P-LISs-25-68</t>
  </si>
  <si>
    <t>P-LISs-25-75</t>
  </si>
  <si>
    <t>Lietuvos mokslų akademijos Vrublevskių biblioteka</t>
  </si>
  <si>
    <t>P-LISs-25-71</t>
  </si>
  <si>
    <t>P-LISs-25-77</t>
  </si>
  <si>
    <t>P-LISs-25-5</t>
  </si>
  <si>
    <t xml:space="preserve">Vieta pirmumo eilėje </t>
  </si>
  <si>
    <t xml:space="preserve">Lituanistikos prioriteto įgyvendinimo 2025-2030 metais programos I kvietimas  </t>
  </si>
  <si>
    <t>I konkursas, H3 paraiškų grupė</t>
  </si>
  <si>
    <t>H1</t>
  </si>
  <si>
    <t>H2</t>
  </si>
  <si>
    <t>H3</t>
  </si>
  <si>
    <t>SH</t>
  </si>
  <si>
    <t>I konkurso paraiškų grupės</t>
  </si>
  <si>
    <t>III konkursas</t>
  </si>
  <si>
    <t>IV konkursas</t>
  </si>
  <si>
    <t>II konkursas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</si>
</sst>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charset val="186"/>
      <scheme val="minor"/>
    </font>
    <font>
      <sz val="1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b/>
      <sz val="14"/>
      <color theme="0" tint="-4.9989318521683403E-2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14"/>
      <name val="Aptos Narrow"/>
      <family val="2"/>
      <charset val="186"/>
      <scheme val="minor"/>
    </font>
    <font>
      <b/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664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43" fontId="0" fillId="0" borderId="0" xfId="1" applyFont="1"/>
    <xf numFmtId="14" fontId="0" fillId="0" borderId="0" xfId="0" applyNumberForma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3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inden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7" fillId="6" borderId="0" xfId="2" applyFont="1" applyFill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0" fillId="6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0" fillId="6" borderId="0" xfId="0" applyFont="1" applyFill="1" applyAlignment="1">
      <alignment vertical="top" wrapText="1"/>
    </xf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0" fontId="16" fillId="0" borderId="0" xfId="2" applyFont="1" applyAlignment="1">
      <alignment horizontal="center" vertical="top" wrapText="1"/>
    </xf>
    <xf numFmtId="0" fontId="6" fillId="0" borderId="0" xfId="0" applyFont="1" applyAlignment="1">
      <alignment horizontal="left"/>
    </xf>
    <xf numFmtId="43" fontId="6" fillId="0" borderId="0" xfId="1" applyFont="1" applyFill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3" fontId="7" fillId="0" borderId="0" xfId="1" applyNumberFormat="1" applyFont="1" applyFill="1" applyBorder="1" applyAlignment="1">
      <alignment horizontal="right" vertical="top" wrapText="1" indent="1"/>
    </xf>
    <xf numFmtId="14" fontId="18" fillId="0" borderId="0" xfId="0" applyNumberFormat="1" applyFont="1"/>
    <xf numFmtId="0" fontId="18" fillId="0" borderId="0" xfId="0" applyFont="1"/>
    <xf numFmtId="43" fontId="18" fillId="0" borderId="0" xfId="1" applyFont="1"/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3" fontId="5" fillId="2" borderId="0" xfId="1" applyFont="1" applyFill="1" applyAlignment="1">
      <alignment horizontal="center" vertical="top" wrapText="1"/>
    </xf>
    <xf numFmtId="0" fontId="19" fillId="6" borderId="0" xfId="2" applyFont="1" applyFill="1" applyAlignment="1">
      <alignment horizontal="center" vertical="top" wrapText="1"/>
    </xf>
    <xf numFmtId="0" fontId="19" fillId="0" borderId="0" xfId="2" applyFont="1" applyAlignment="1">
      <alignment horizontal="center" vertical="top" wrapText="1"/>
    </xf>
    <xf numFmtId="0" fontId="19" fillId="5" borderId="0" xfId="2" applyFont="1" applyFill="1" applyAlignment="1">
      <alignment horizontal="center" vertical="top" wrapText="1"/>
    </xf>
    <xf numFmtId="0" fontId="19" fillId="0" borderId="3" xfId="2" applyFont="1" applyBorder="1" applyAlignment="1">
      <alignment horizontal="center" vertical="top" wrapText="1"/>
    </xf>
    <xf numFmtId="0" fontId="19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horizontal="left" vertical="top" wrapText="1"/>
    </xf>
    <xf numFmtId="3" fontId="2" fillId="6" borderId="0" xfId="1" applyNumberFormat="1" applyFont="1" applyFill="1" applyBorder="1" applyAlignment="1">
      <alignment horizontal="right" vertical="top" wrapText="1"/>
    </xf>
    <xf numFmtId="0" fontId="1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1" applyNumberFormat="1" applyFont="1" applyFill="1" applyBorder="1" applyAlignment="1">
      <alignment horizontal="right" vertical="top" wrapText="1"/>
    </xf>
    <xf numFmtId="3" fontId="2" fillId="6" borderId="0" xfId="0" applyNumberFormat="1" applyFont="1" applyFill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0" fontId="2" fillId="7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6" borderId="0" xfId="0" applyFont="1" applyFill="1" applyAlignment="1">
      <alignment horizontal="right" vertical="top" wrapText="1"/>
    </xf>
    <xf numFmtId="43" fontId="6" fillId="0" borderId="0" xfId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43" fontId="6" fillId="0" borderId="0" xfId="1" applyFont="1" applyFill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3" fontId="8" fillId="0" borderId="4" xfId="0" applyNumberFormat="1" applyFont="1" applyBorder="1"/>
    <xf numFmtId="0" fontId="10" fillId="6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0" fontId="20" fillId="2" borderId="0" xfId="0" applyFont="1" applyFill="1" applyAlignment="1">
      <alignment vertical="top" wrapText="1"/>
    </xf>
    <xf numFmtId="43" fontId="20" fillId="2" borderId="0" xfId="1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165" fontId="2" fillId="6" borderId="0" xfId="1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Border="1" applyAlignment="1">
      <alignment vertical="top" wrapText="1"/>
    </xf>
    <xf numFmtId="165" fontId="2" fillId="6" borderId="0" xfId="0" applyNumberFormat="1" applyFont="1" applyFill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19" fillId="0" borderId="3" xfId="0" applyFont="1" applyBorder="1" applyAlignment="1">
      <alignment vertical="top" wrapText="1"/>
    </xf>
    <xf numFmtId="165" fontId="8" fillId="0" borderId="4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left" vertical="top" wrapText="1"/>
    </xf>
    <xf numFmtId="43" fontId="20" fillId="2" borderId="0" xfId="1" applyFont="1" applyFill="1" applyAlignment="1">
      <alignment horizontal="center" vertical="top" wrapText="1"/>
    </xf>
    <xf numFmtId="165" fontId="2" fillId="6" borderId="0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5" fontId="2" fillId="6" borderId="0" xfId="0" applyNumberFormat="1" applyFont="1" applyFill="1" applyAlignment="1">
      <alignment horizontal="center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43" fontId="8" fillId="0" borderId="4" xfId="0" applyNumberFormat="1" applyFont="1" applyBorder="1"/>
    <xf numFmtId="0" fontId="7" fillId="6" borderId="0" xfId="0" applyFont="1" applyFill="1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6" borderId="0" xfId="0" applyFill="1" applyAlignment="1">
      <alignment horizontal="left" vertical="top" wrapText="1"/>
    </xf>
    <xf numFmtId="3" fontId="0" fillId="6" borderId="0" xfId="1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0" fillId="0" borderId="0" xfId="1" applyNumberFormat="1" applyFont="1" applyFill="1" applyBorder="1" applyAlignment="1">
      <alignment horizontal="right" vertical="top" wrapText="1" indent="1"/>
    </xf>
    <xf numFmtId="3" fontId="0" fillId="6" borderId="0" xfId="0" applyNumberFormat="1" applyFill="1" applyAlignment="1">
      <alignment horizontal="right" vertical="top" wrapText="1" indent="1"/>
    </xf>
    <xf numFmtId="3" fontId="0" fillId="0" borderId="0" xfId="0" applyNumberFormat="1" applyAlignment="1">
      <alignment horizontal="right" vertical="top" wrapText="1" indent="1"/>
    </xf>
    <xf numFmtId="0" fontId="0" fillId="7" borderId="0" xfId="0" applyFill="1" applyAlignment="1">
      <alignment horizontal="center" vertical="top" wrapText="1"/>
    </xf>
    <xf numFmtId="0" fontId="0" fillId="7" borderId="0" xfId="0" applyFill="1" applyAlignment="1">
      <alignment horizontal="left" vertical="top" wrapText="1"/>
    </xf>
    <xf numFmtId="0" fontId="0" fillId="6" borderId="0" xfId="0" applyFill="1" applyAlignment="1">
      <alignment horizontal="right" vertical="top" wrapText="1" indent="1"/>
    </xf>
    <xf numFmtId="0" fontId="0" fillId="0" borderId="0" xfId="0" applyAlignment="1">
      <alignment horizontal="right" vertical="top" wrapText="1" indent="1"/>
    </xf>
    <xf numFmtId="0" fontId="0" fillId="0" borderId="3" xfId="0" applyBorder="1"/>
    <xf numFmtId="0" fontId="0" fillId="0" borderId="3" xfId="0" applyBorder="1" applyAlignment="1">
      <alignment horizontal="left"/>
    </xf>
    <xf numFmtId="164" fontId="2" fillId="6" borderId="0" xfId="1" applyNumberFormat="1" applyFont="1" applyFill="1" applyBorder="1" applyAlignment="1">
      <alignment horizontal="right" vertical="top" wrapText="1"/>
    </xf>
    <xf numFmtId="164" fontId="2" fillId="0" borderId="0" xfId="1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164" fontId="8" fillId="0" borderId="4" xfId="0" applyNumberFormat="1" applyFont="1" applyBorder="1" applyAlignment="1">
      <alignment horizontal="right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top"/>
    </xf>
    <xf numFmtId="0" fontId="19" fillId="0" borderId="3" xfId="0" applyFont="1" applyBorder="1" applyAlignment="1">
      <alignment horizontal="left" vertic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center"/>
    </xf>
    <xf numFmtId="3" fontId="13" fillId="0" borderId="0" xfId="3" applyNumberFormat="1" applyFont="1" applyAlignment="1">
      <alignment horizontal="center"/>
    </xf>
    <xf numFmtId="0" fontId="11" fillId="0" borderId="5" xfId="3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12" fillId="3" borderId="5" xfId="0" applyFont="1" applyFill="1" applyBorder="1" applyAlignment="1">
      <alignment horizontal="center" vertical="top"/>
    </xf>
    <xf numFmtId="0" fontId="12" fillId="3" borderId="5" xfId="3" applyFont="1" applyFill="1" applyBorder="1" applyAlignment="1">
      <alignment horizontal="center" vertical="top" wrapText="1"/>
    </xf>
    <xf numFmtId="0" fontId="13" fillId="2" borderId="5" xfId="3" applyFont="1" applyFill="1" applyBorder="1" applyAlignment="1">
      <alignment horizontal="right"/>
    </xf>
    <xf numFmtId="0" fontId="13" fillId="2" borderId="5" xfId="3" applyFont="1" applyFill="1" applyBorder="1" applyAlignment="1">
      <alignment horizontal="center"/>
    </xf>
    <xf numFmtId="3" fontId="13" fillId="2" borderId="5" xfId="3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43" fontId="18" fillId="0" borderId="0" xfId="1" applyFont="1" applyFill="1"/>
    <xf numFmtId="0" fontId="12" fillId="3" borderId="5" xfId="0" applyFont="1" applyFill="1" applyBorder="1" applyAlignment="1">
      <alignment horizontal="center" vertical="top" wrapText="1"/>
    </xf>
    <xf numFmtId="0" fontId="12" fillId="3" borderId="5" xfId="3" applyFont="1" applyFill="1" applyBorder="1" applyAlignment="1">
      <alignment horizontal="left"/>
    </xf>
    <xf numFmtId="0" fontId="20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43" fontId="0" fillId="0" borderId="0" xfId="1" applyFont="1" applyFill="1"/>
    <xf numFmtId="0" fontId="22" fillId="2" borderId="0" xfId="0" applyFont="1" applyFill="1" applyAlignment="1">
      <alignment horizontal="center" vertical="top" wrapText="1"/>
    </xf>
    <xf numFmtId="0" fontId="21" fillId="0" borderId="0" xfId="3" applyFont="1" applyAlignment="1">
      <alignment vertical="center"/>
    </xf>
    <xf numFmtId="0" fontId="21" fillId="8" borderId="0" xfId="3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0" borderId="0" xfId="0" applyFont="1" applyFill="1" applyAlignment="1">
      <alignment horizontal="center" vertical="top" wrapText="1"/>
    </xf>
  </cellXfs>
  <cellStyles count="5">
    <cellStyle name="Comma 2" xfId="4" xr:uid="{715B9C89-39FE-46BB-A163-0361FD2D4523}"/>
    <cellStyle name="Įprastas" xfId="0" builtinId="0"/>
    <cellStyle name="Kablelis" xfId="1" builtinId="3"/>
    <cellStyle name="Normal 2" xfId="2" xr:uid="{F413C5D9-05BC-43B1-866E-0703F4BC1F16}"/>
    <cellStyle name="Normal 3" xfId="3" xr:uid="{4C021E14-1908-4C8B-8010-97E259AAB6E0}"/>
  </cellStyles>
  <dxfs count="0"/>
  <tableStyles count="0" defaultTableStyle="TableStyleMedium2" defaultPivotStyle="PivotStyleLight16"/>
  <colors>
    <mruColors>
      <color rgb="FF006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25ED-C936-4974-9950-2B0E1AD4E5F1}">
  <sheetPr>
    <tabColor rgb="FF7030A0"/>
  </sheetPr>
  <dimension ref="A4:G20"/>
  <sheetViews>
    <sheetView tabSelected="1" zoomScale="80" zoomScaleNormal="80" workbookViewId="0">
      <selection activeCell="A4" sqref="A4:F4"/>
    </sheetView>
  </sheetViews>
  <sheetFormatPr defaultColWidth="8.88671875" defaultRowHeight="13.8" x14ac:dyDescent="0.3"/>
  <cols>
    <col min="1" max="1" width="33.5546875" style="3" customWidth="1"/>
    <col min="2" max="2" width="27.5546875" style="3" customWidth="1"/>
    <col min="3" max="5" width="25.21875" style="3" customWidth="1"/>
    <col min="6" max="6" width="25.6640625" style="3" customWidth="1"/>
    <col min="7" max="7" width="25.21875" style="3" customWidth="1"/>
    <col min="8" max="9" width="8.88671875" style="3"/>
    <col min="10" max="10" width="12.33203125" style="3" bestFit="1" customWidth="1"/>
    <col min="11" max="16384" width="8.88671875" style="3"/>
  </cols>
  <sheetData>
    <row r="4" spans="1:7" ht="32.4" customHeight="1" x14ac:dyDescent="0.3">
      <c r="A4" s="130" t="s">
        <v>41</v>
      </c>
      <c r="B4" s="130"/>
      <c r="C4" s="130"/>
      <c r="D4" s="130"/>
      <c r="E4" s="130"/>
      <c r="F4" s="130"/>
      <c r="G4" s="129"/>
    </row>
    <row r="5" spans="1:7" ht="14.4" x14ac:dyDescent="0.3">
      <c r="A5" s="8"/>
      <c r="B5" s="8"/>
      <c r="C5" s="8"/>
      <c r="D5" s="8"/>
      <c r="E5" s="8"/>
      <c r="F5" s="8"/>
      <c r="G5" s="8"/>
    </row>
    <row r="6" spans="1:7" ht="48" customHeight="1" x14ac:dyDescent="0.3">
      <c r="A6" s="116" t="s">
        <v>39</v>
      </c>
      <c r="B6" s="116" t="s">
        <v>40</v>
      </c>
      <c r="C6" s="117" t="s">
        <v>38</v>
      </c>
      <c r="D6" s="117" t="s">
        <v>36</v>
      </c>
      <c r="E6" s="117" t="s">
        <v>37</v>
      </c>
      <c r="F6" s="117" t="s">
        <v>16</v>
      </c>
    </row>
    <row r="7" spans="1:7" ht="15.6" x14ac:dyDescent="0.3">
      <c r="A7" s="124" t="s">
        <v>32</v>
      </c>
      <c r="B7" s="113">
        <v>85</v>
      </c>
      <c r="C7" s="114">
        <v>78</v>
      </c>
      <c r="D7" s="114">
        <v>69</v>
      </c>
      <c r="E7" s="114">
        <v>28</v>
      </c>
      <c r="F7" s="115">
        <v>4517649</v>
      </c>
    </row>
    <row r="8" spans="1:7" ht="14.4" customHeight="1" x14ac:dyDescent="0.3">
      <c r="A8" s="124" t="s">
        <v>33</v>
      </c>
      <c r="B8" s="113">
        <v>30</v>
      </c>
      <c r="C8" s="114">
        <v>30</v>
      </c>
      <c r="D8" s="114">
        <v>21</v>
      </c>
      <c r="E8" s="114">
        <v>12</v>
      </c>
      <c r="F8" s="115">
        <v>267865</v>
      </c>
    </row>
    <row r="9" spans="1:7" ht="14.4" customHeight="1" x14ac:dyDescent="0.3">
      <c r="A9" s="124" t="s">
        <v>34</v>
      </c>
      <c r="B9" s="113">
        <v>39</v>
      </c>
      <c r="C9" s="114">
        <v>37</v>
      </c>
      <c r="D9" s="114">
        <v>37</v>
      </c>
      <c r="E9" s="114">
        <v>26</v>
      </c>
      <c r="F9" s="115">
        <v>1007111</v>
      </c>
    </row>
    <row r="10" spans="1:7" ht="15.6" x14ac:dyDescent="0.3">
      <c r="A10" s="124" t="s">
        <v>35</v>
      </c>
      <c r="B10" s="113">
        <v>10</v>
      </c>
      <c r="C10" s="114">
        <v>10</v>
      </c>
      <c r="D10" s="114">
        <v>10</v>
      </c>
      <c r="E10" s="114">
        <v>3</v>
      </c>
      <c r="F10" s="115">
        <v>161883</v>
      </c>
    </row>
    <row r="11" spans="1:7" ht="15.6" x14ac:dyDescent="0.3">
      <c r="A11" s="118"/>
      <c r="B11" s="119">
        <f>SUM(B7:B10)</f>
        <v>164</v>
      </c>
      <c r="C11" s="119">
        <v>155</v>
      </c>
      <c r="D11" s="119">
        <v>137</v>
      </c>
      <c r="E11" s="119">
        <v>69</v>
      </c>
      <c r="F11" s="120">
        <v>5954508</v>
      </c>
    </row>
    <row r="12" spans="1:7" ht="15.6" x14ac:dyDescent="0.3">
      <c r="A12" s="110"/>
      <c r="B12" s="111"/>
      <c r="C12" s="111"/>
      <c r="D12" s="111"/>
      <c r="E12" s="111"/>
      <c r="F12" s="111"/>
      <c r="G12" s="112"/>
    </row>
    <row r="13" spans="1:7" ht="15.6" x14ac:dyDescent="0.3">
      <c r="A13" s="110"/>
      <c r="B13" s="111"/>
      <c r="C13" s="111"/>
      <c r="D13" s="111"/>
      <c r="E13" s="111"/>
      <c r="F13" s="111"/>
      <c r="G13" s="112"/>
    </row>
    <row r="15" spans="1:7" ht="46.8" x14ac:dyDescent="0.3">
      <c r="A15" s="116" t="s">
        <v>355</v>
      </c>
      <c r="B15" s="123" t="s">
        <v>38</v>
      </c>
      <c r="C15" s="117" t="s">
        <v>36</v>
      </c>
      <c r="D15" s="117" t="s">
        <v>37</v>
      </c>
      <c r="E15" s="117" t="s">
        <v>16</v>
      </c>
    </row>
    <row r="16" spans="1:7" ht="15.6" x14ac:dyDescent="0.3">
      <c r="A16" s="116" t="s">
        <v>351</v>
      </c>
      <c r="B16" s="113">
        <v>28</v>
      </c>
      <c r="C16" s="114">
        <v>23</v>
      </c>
      <c r="D16" s="114">
        <v>6</v>
      </c>
      <c r="E16" s="115">
        <v>983555</v>
      </c>
    </row>
    <row r="17" spans="1:5" ht="15.6" x14ac:dyDescent="0.3">
      <c r="A17" s="116" t="s">
        <v>352</v>
      </c>
      <c r="B17" s="113">
        <v>13</v>
      </c>
      <c r="C17" s="114">
        <v>12</v>
      </c>
      <c r="D17" s="114">
        <v>5</v>
      </c>
      <c r="E17" s="115">
        <v>535048</v>
      </c>
    </row>
    <row r="18" spans="1:5" ht="15.6" x14ac:dyDescent="0.3">
      <c r="A18" s="116" t="s">
        <v>353</v>
      </c>
      <c r="B18" s="113">
        <v>12</v>
      </c>
      <c r="C18" s="114">
        <v>11</v>
      </c>
      <c r="D18" s="114">
        <v>6</v>
      </c>
      <c r="E18" s="115">
        <v>865197</v>
      </c>
    </row>
    <row r="19" spans="1:5" ht="15.6" x14ac:dyDescent="0.3">
      <c r="A19" s="116" t="s">
        <v>354</v>
      </c>
      <c r="B19" s="113">
        <v>25</v>
      </c>
      <c r="C19" s="114">
        <v>23</v>
      </c>
      <c r="D19" s="114">
        <v>11</v>
      </c>
      <c r="E19" s="115">
        <v>2133849</v>
      </c>
    </row>
    <row r="20" spans="1:5" ht="15.6" x14ac:dyDescent="0.3">
      <c r="A20" s="118"/>
      <c r="B20" s="119">
        <v>78</v>
      </c>
      <c r="C20" s="119">
        <v>69</v>
      </c>
      <c r="D20" s="119">
        <v>28</v>
      </c>
      <c r="E20" s="120">
        <v>4517649</v>
      </c>
    </row>
  </sheetData>
  <mergeCells count="1"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1D87-0E5C-456D-85B6-A0FC1F5CD868}">
  <dimension ref="A1:AC34"/>
  <sheetViews>
    <sheetView topLeftCell="A10" zoomScale="80" zoomScaleNormal="80" workbookViewId="0">
      <selection activeCell="J21" sqref="J21"/>
    </sheetView>
  </sheetViews>
  <sheetFormatPr defaultRowHeight="14.4" x14ac:dyDescent="0.3"/>
  <cols>
    <col min="1" max="1" width="5.77734375" style="6" customWidth="1"/>
    <col min="2" max="2" width="12.6640625" customWidth="1"/>
    <col min="3" max="3" width="10.5546875" style="6" customWidth="1"/>
    <col min="4" max="4" width="14.21875" style="6" customWidth="1"/>
    <col min="5" max="5" width="12.33203125" style="6" customWidth="1"/>
    <col min="6" max="6" width="15.5546875" style="6" customWidth="1"/>
    <col min="7" max="7" width="13" style="6" customWidth="1"/>
    <col min="8" max="8" width="17.109375" style="6" customWidth="1"/>
    <col min="9" max="9" width="17.5546875" customWidth="1"/>
    <col min="10" max="10" width="38.21875" customWidth="1"/>
    <col min="11" max="11" width="22.6640625" customWidth="1"/>
    <col min="12" max="12" width="11.109375" style="11" customWidth="1"/>
    <col min="13" max="14" width="12.33203125" style="2" customWidth="1"/>
    <col min="15" max="23" width="7.44140625"/>
    <col min="24" max="24" width="12.33203125" customWidth="1"/>
    <col min="25" max="25" width="17.109375" style="1" customWidth="1"/>
    <col min="26" max="26" width="13.33203125" style="1" customWidth="1"/>
    <col min="27" max="27" width="14.88671875" style="1" customWidth="1"/>
    <col min="28" max="28" width="15.33203125" style="1" customWidth="1"/>
    <col min="29" max="29" width="15.5546875" style="1" customWidth="1"/>
    <col min="30" max="31" width="7.44140625"/>
    <col min="32" max="32" width="8" bestFit="1" customWidth="1"/>
    <col min="33" max="33" width="21.6640625" customWidth="1"/>
  </cols>
  <sheetData>
    <row r="1" spans="1:29" s="26" customFormat="1" ht="18" x14ac:dyDescent="0.3">
      <c r="A1" s="131" t="s">
        <v>349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25"/>
      <c r="N1" s="25"/>
      <c r="Y1" s="27"/>
      <c r="Z1" s="27"/>
      <c r="AA1" s="27"/>
      <c r="AB1" s="27"/>
      <c r="AC1" s="27"/>
    </row>
    <row r="2" spans="1:29" s="26" customFormat="1" ht="15.6" x14ac:dyDescent="0.3">
      <c r="A2" s="132" t="s">
        <v>23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25"/>
      <c r="N2" s="25"/>
      <c r="Y2" s="27"/>
      <c r="Z2" s="27"/>
      <c r="AA2" s="27"/>
      <c r="AB2" s="27"/>
      <c r="AC2" s="27"/>
    </row>
    <row r="3" spans="1:29" x14ac:dyDescent="0.3">
      <c r="A3" s="18"/>
      <c r="B3" s="4"/>
      <c r="C3" s="18"/>
      <c r="D3" s="18"/>
      <c r="E3" s="18"/>
      <c r="F3" s="5"/>
      <c r="G3" s="18"/>
      <c r="H3" s="18"/>
      <c r="I3" s="4"/>
      <c r="J3" s="4"/>
      <c r="K3" s="4"/>
      <c r="L3" s="19"/>
    </row>
    <row r="4" spans="1:29" ht="110.4" customHeight="1" x14ac:dyDescent="0.3">
      <c r="A4" s="125" t="s">
        <v>17</v>
      </c>
      <c r="B4" s="125" t="s">
        <v>18</v>
      </c>
      <c r="C4" s="65" t="s">
        <v>19</v>
      </c>
      <c r="D4" s="65" t="s">
        <v>86</v>
      </c>
      <c r="E4" s="65" t="s">
        <v>85</v>
      </c>
      <c r="F4" s="65" t="s">
        <v>20</v>
      </c>
      <c r="G4" s="128" t="s">
        <v>83</v>
      </c>
      <c r="H4" s="65" t="s">
        <v>21</v>
      </c>
      <c r="I4" s="65" t="s">
        <v>1</v>
      </c>
      <c r="J4" s="65" t="s">
        <v>2</v>
      </c>
      <c r="K4" s="65" t="s">
        <v>3</v>
      </c>
      <c r="L4" s="79" t="s">
        <v>22</v>
      </c>
    </row>
    <row r="5" spans="1:29" ht="45.6" customHeight="1" x14ac:dyDescent="0.3">
      <c r="A5" s="40">
        <v>1</v>
      </c>
      <c r="B5" s="42" t="s">
        <v>42</v>
      </c>
      <c r="C5" s="41">
        <v>38.5</v>
      </c>
      <c r="D5" s="41" t="s">
        <v>87</v>
      </c>
      <c r="E5" s="41" t="s">
        <v>184</v>
      </c>
      <c r="F5" s="33" t="s">
        <v>26</v>
      </c>
      <c r="G5" s="41">
        <v>1</v>
      </c>
      <c r="H5" s="41" t="s">
        <v>24</v>
      </c>
      <c r="I5" s="42" t="s">
        <v>70</v>
      </c>
      <c r="J5" s="42" t="s">
        <v>71</v>
      </c>
      <c r="K5" s="42" t="s">
        <v>5</v>
      </c>
      <c r="L5" s="43">
        <v>166938</v>
      </c>
      <c r="Y5" s="127"/>
      <c r="Z5" s="127"/>
      <c r="AA5" s="127"/>
      <c r="AB5" s="127"/>
      <c r="AC5" s="127"/>
    </row>
    <row r="6" spans="1:29" ht="45.6" customHeight="1" x14ac:dyDescent="0.3">
      <c r="A6" s="40">
        <v>2</v>
      </c>
      <c r="B6" s="42" t="s">
        <v>43</v>
      </c>
      <c r="C6" s="41">
        <v>37.5</v>
      </c>
      <c r="D6" s="41" t="s">
        <v>87</v>
      </c>
      <c r="E6" s="41" t="s">
        <v>184</v>
      </c>
      <c r="F6" s="33" t="s">
        <v>26</v>
      </c>
      <c r="G6" s="41">
        <v>2</v>
      </c>
      <c r="H6" s="41" t="s">
        <v>24</v>
      </c>
      <c r="I6" s="42" t="s">
        <v>72</v>
      </c>
      <c r="J6" s="42" t="s">
        <v>73</v>
      </c>
      <c r="K6" s="42" t="s">
        <v>74</v>
      </c>
      <c r="L6" s="43">
        <v>199542</v>
      </c>
      <c r="Y6" s="127"/>
      <c r="Z6" s="127"/>
      <c r="AA6" s="127"/>
      <c r="AB6" s="127"/>
      <c r="AC6" s="127"/>
    </row>
    <row r="7" spans="1:29" ht="45.6" customHeight="1" x14ac:dyDescent="0.3">
      <c r="A7" s="40">
        <v>3</v>
      </c>
      <c r="B7" s="42" t="s">
        <v>44</v>
      </c>
      <c r="C7" s="41">
        <v>37.5</v>
      </c>
      <c r="D7" s="41" t="s">
        <v>87</v>
      </c>
      <c r="E7" s="41" t="s">
        <v>184</v>
      </c>
      <c r="F7" s="33" t="s">
        <v>26</v>
      </c>
      <c r="G7" s="41">
        <v>3</v>
      </c>
      <c r="H7" s="41" t="s">
        <v>24</v>
      </c>
      <c r="I7" s="42" t="s">
        <v>75</v>
      </c>
      <c r="J7" s="42" t="s">
        <v>76</v>
      </c>
      <c r="K7" s="42" t="s">
        <v>8</v>
      </c>
      <c r="L7" s="43">
        <v>165852</v>
      </c>
      <c r="Y7" s="127"/>
      <c r="Z7" s="127"/>
      <c r="AA7" s="127"/>
      <c r="AB7" s="127"/>
      <c r="AC7" s="127"/>
    </row>
    <row r="8" spans="1:29" ht="45.6" customHeight="1" x14ac:dyDescent="0.3">
      <c r="A8" s="40">
        <v>4</v>
      </c>
      <c r="B8" s="42" t="s">
        <v>45</v>
      </c>
      <c r="C8" s="41">
        <v>35.5</v>
      </c>
      <c r="D8" s="41" t="s">
        <v>87</v>
      </c>
      <c r="E8" s="41" t="s">
        <v>87</v>
      </c>
      <c r="F8" s="33" t="s">
        <v>26</v>
      </c>
      <c r="G8" s="41">
        <v>4</v>
      </c>
      <c r="H8" s="41" t="s">
        <v>24</v>
      </c>
      <c r="I8" s="42" t="s">
        <v>77</v>
      </c>
      <c r="J8" s="42" t="s">
        <v>78</v>
      </c>
      <c r="K8" s="42" t="s">
        <v>6</v>
      </c>
      <c r="L8" s="43">
        <v>199642</v>
      </c>
      <c r="Y8" s="127"/>
      <c r="Z8" s="127"/>
      <c r="AA8" s="127"/>
      <c r="AB8" s="127"/>
      <c r="AC8" s="127"/>
    </row>
    <row r="9" spans="1:29" ht="45.6" customHeight="1" x14ac:dyDescent="0.3">
      <c r="A9" s="40">
        <v>5</v>
      </c>
      <c r="B9" s="42" t="s">
        <v>46</v>
      </c>
      <c r="C9" s="41">
        <v>35</v>
      </c>
      <c r="D9" s="41" t="s">
        <v>87</v>
      </c>
      <c r="E9" s="41" t="s">
        <v>87</v>
      </c>
      <c r="F9" s="33" t="s">
        <v>26</v>
      </c>
      <c r="G9" s="41">
        <v>5</v>
      </c>
      <c r="H9" s="41" t="s">
        <v>24</v>
      </c>
      <c r="I9" s="42" t="s">
        <v>79</v>
      </c>
      <c r="J9" s="42" t="s">
        <v>80</v>
      </c>
      <c r="K9" s="42" t="s">
        <v>7</v>
      </c>
      <c r="L9" s="45">
        <v>167617</v>
      </c>
      <c r="Y9" s="127"/>
      <c r="Z9" s="127"/>
      <c r="AA9" s="127"/>
      <c r="AB9" s="127"/>
      <c r="AC9" s="127"/>
    </row>
    <row r="10" spans="1:29" ht="45.6" customHeight="1" x14ac:dyDescent="0.3">
      <c r="A10" s="40">
        <v>6</v>
      </c>
      <c r="B10" s="42" t="s">
        <v>47</v>
      </c>
      <c r="C10" s="41">
        <v>34</v>
      </c>
      <c r="D10" s="41" t="s">
        <v>87</v>
      </c>
      <c r="E10" s="41" t="s">
        <v>184</v>
      </c>
      <c r="F10" s="33" t="s">
        <v>26</v>
      </c>
      <c r="G10" s="41">
        <v>6</v>
      </c>
      <c r="H10" s="41" t="s">
        <v>24</v>
      </c>
      <c r="I10" s="42" t="s">
        <v>81</v>
      </c>
      <c r="J10" s="42" t="s">
        <v>82</v>
      </c>
      <c r="K10" s="42" t="s">
        <v>8</v>
      </c>
      <c r="L10" s="45">
        <v>83964</v>
      </c>
      <c r="Y10" s="127"/>
      <c r="Z10" s="127"/>
      <c r="AA10" s="127"/>
      <c r="AB10" s="127"/>
      <c r="AC10" s="127"/>
    </row>
    <row r="11" spans="1:29" ht="27" customHeight="1" x14ac:dyDescent="0.3">
      <c r="A11" s="40">
        <v>7</v>
      </c>
      <c r="B11" s="42" t="s">
        <v>48</v>
      </c>
      <c r="C11" s="41">
        <v>34</v>
      </c>
      <c r="D11" s="41" t="s">
        <v>87</v>
      </c>
      <c r="E11" s="41" t="s">
        <v>184</v>
      </c>
      <c r="F11" s="33" t="s">
        <v>26</v>
      </c>
      <c r="G11" s="41">
        <v>7</v>
      </c>
      <c r="H11" s="41" t="s">
        <v>25</v>
      </c>
      <c r="I11" s="42" t="s">
        <v>31</v>
      </c>
      <c r="J11" s="42" t="s">
        <v>31</v>
      </c>
      <c r="K11" s="42" t="s">
        <v>5</v>
      </c>
      <c r="L11" s="55" t="s">
        <v>31</v>
      </c>
      <c r="Y11" s="127"/>
      <c r="Z11" s="127"/>
      <c r="AA11" s="127"/>
      <c r="AB11" s="127"/>
      <c r="AC11" s="127"/>
    </row>
    <row r="12" spans="1:29" ht="27" customHeight="1" x14ac:dyDescent="0.3">
      <c r="A12" s="40">
        <v>8</v>
      </c>
      <c r="B12" s="42" t="s">
        <v>56</v>
      </c>
      <c r="C12" s="133">
        <v>34</v>
      </c>
      <c r="D12" s="41" t="s">
        <v>87</v>
      </c>
      <c r="E12" s="41" t="s">
        <v>184</v>
      </c>
      <c r="F12" s="33" t="s">
        <v>26</v>
      </c>
      <c r="G12" s="41">
        <v>8</v>
      </c>
      <c r="H12" s="41" t="s">
        <v>25</v>
      </c>
      <c r="I12" s="42" t="s">
        <v>31</v>
      </c>
      <c r="J12" s="42" t="s">
        <v>31</v>
      </c>
      <c r="K12" s="42" t="s">
        <v>6</v>
      </c>
      <c r="L12" s="55" t="s">
        <v>31</v>
      </c>
      <c r="Y12" s="127"/>
      <c r="Z12" s="127"/>
      <c r="AA12" s="127"/>
      <c r="AB12" s="127"/>
      <c r="AC12" s="127"/>
    </row>
    <row r="13" spans="1:29" ht="27" customHeight="1" x14ac:dyDescent="0.3">
      <c r="A13" s="40">
        <v>9</v>
      </c>
      <c r="B13" s="42" t="s">
        <v>49</v>
      </c>
      <c r="C13" s="133">
        <v>33.5</v>
      </c>
      <c r="D13" s="41" t="s">
        <v>87</v>
      </c>
      <c r="E13" s="41" t="s">
        <v>87</v>
      </c>
      <c r="F13" s="33" t="s">
        <v>26</v>
      </c>
      <c r="G13" s="41">
        <v>9</v>
      </c>
      <c r="H13" s="41" t="s">
        <v>25</v>
      </c>
      <c r="I13" s="42" t="s">
        <v>31</v>
      </c>
      <c r="J13" s="42" t="s">
        <v>31</v>
      </c>
      <c r="K13" s="42" t="s">
        <v>8</v>
      </c>
      <c r="L13" s="55" t="s">
        <v>31</v>
      </c>
      <c r="Y13" s="127"/>
      <c r="Z13" s="127"/>
      <c r="AA13" s="127"/>
      <c r="AB13" s="127"/>
      <c r="AC13" s="127"/>
    </row>
    <row r="14" spans="1:29" ht="27" customHeight="1" x14ac:dyDescent="0.3">
      <c r="A14" s="40">
        <v>10</v>
      </c>
      <c r="B14" s="42" t="s">
        <v>51</v>
      </c>
      <c r="C14" s="133">
        <v>33</v>
      </c>
      <c r="D14" s="41" t="s">
        <v>87</v>
      </c>
      <c r="E14" s="41" t="s">
        <v>184</v>
      </c>
      <c r="F14" s="33" t="s">
        <v>26</v>
      </c>
      <c r="G14" s="41">
        <v>10</v>
      </c>
      <c r="H14" s="41" t="s">
        <v>25</v>
      </c>
      <c r="I14" s="42" t="s">
        <v>31</v>
      </c>
      <c r="J14" s="42" t="s">
        <v>31</v>
      </c>
      <c r="K14" s="42" t="s">
        <v>5</v>
      </c>
      <c r="L14" s="55" t="s">
        <v>31</v>
      </c>
      <c r="Y14" s="127"/>
      <c r="Z14" s="127"/>
      <c r="AA14" s="127"/>
      <c r="AB14" s="127"/>
      <c r="AC14" s="127"/>
    </row>
    <row r="15" spans="1:29" ht="27" customHeight="1" x14ac:dyDescent="0.3">
      <c r="A15" s="40">
        <v>11</v>
      </c>
      <c r="B15" s="42" t="s">
        <v>52</v>
      </c>
      <c r="C15" s="133">
        <v>33</v>
      </c>
      <c r="D15" s="41" t="s">
        <v>87</v>
      </c>
      <c r="E15" s="41" t="s">
        <v>184</v>
      </c>
      <c r="F15" s="33" t="s">
        <v>26</v>
      </c>
      <c r="G15" s="41">
        <v>11</v>
      </c>
      <c r="H15" s="41" t="s">
        <v>25</v>
      </c>
      <c r="I15" s="42" t="s">
        <v>31</v>
      </c>
      <c r="J15" s="42" t="s">
        <v>31</v>
      </c>
      <c r="K15" s="42" t="s">
        <v>6</v>
      </c>
      <c r="L15" s="55" t="s">
        <v>31</v>
      </c>
      <c r="Y15" s="127"/>
      <c r="Z15" s="127"/>
      <c r="AA15" s="127"/>
      <c r="AB15" s="127"/>
      <c r="AC15" s="127"/>
    </row>
    <row r="16" spans="1:29" ht="27" customHeight="1" x14ac:dyDescent="0.3">
      <c r="A16" s="40">
        <v>12</v>
      </c>
      <c r="B16" s="42" t="s">
        <v>53</v>
      </c>
      <c r="C16" s="133">
        <v>32.5</v>
      </c>
      <c r="D16" s="41" t="s">
        <v>87</v>
      </c>
      <c r="E16" s="41" t="s">
        <v>184</v>
      </c>
      <c r="F16" s="33" t="s">
        <v>26</v>
      </c>
      <c r="G16" s="41">
        <v>12</v>
      </c>
      <c r="H16" s="41" t="s">
        <v>25</v>
      </c>
      <c r="I16" s="42" t="s">
        <v>31</v>
      </c>
      <c r="J16" s="42" t="s">
        <v>31</v>
      </c>
      <c r="K16" s="42" t="s">
        <v>5</v>
      </c>
      <c r="L16" s="55" t="s">
        <v>31</v>
      </c>
      <c r="Y16" s="127"/>
      <c r="Z16" s="127"/>
      <c r="AA16" s="127"/>
      <c r="AB16" s="127"/>
      <c r="AC16" s="127"/>
    </row>
    <row r="17" spans="1:29" ht="27" customHeight="1" x14ac:dyDescent="0.3">
      <c r="A17" s="40">
        <v>13</v>
      </c>
      <c r="B17" s="42" t="s">
        <v>54</v>
      </c>
      <c r="C17" s="133">
        <v>32.5</v>
      </c>
      <c r="D17" s="41" t="s">
        <v>87</v>
      </c>
      <c r="E17" s="41" t="s">
        <v>184</v>
      </c>
      <c r="F17" s="33" t="s">
        <v>26</v>
      </c>
      <c r="G17" s="41">
        <v>13</v>
      </c>
      <c r="H17" s="41" t="s">
        <v>25</v>
      </c>
      <c r="I17" s="42" t="s">
        <v>31</v>
      </c>
      <c r="J17" s="42" t="s">
        <v>31</v>
      </c>
      <c r="K17" s="42" t="s">
        <v>8</v>
      </c>
      <c r="L17" s="55" t="s">
        <v>31</v>
      </c>
      <c r="Y17" s="127"/>
      <c r="Z17" s="127"/>
      <c r="AA17" s="127"/>
      <c r="AB17" s="127"/>
      <c r="AC17" s="127"/>
    </row>
    <row r="18" spans="1:29" ht="27" customHeight="1" x14ac:dyDescent="0.3">
      <c r="A18" s="40">
        <v>14</v>
      </c>
      <c r="B18" s="42" t="s">
        <v>55</v>
      </c>
      <c r="C18" s="133">
        <v>32.5</v>
      </c>
      <c r="D18" s="41" t="s">
        <v>87</v>
      </c>
      <c r="E18" s="41" t="s">
        <v>184</v>
      </c>
      <c r="F18" s="33" t="s">
        <v>26</v>
      </c>
      <c r="G18" s="41">
        <v>14</v>
      </c>
      <c r="H18" s="41" t="s">
        <v>25</v>
      </c>
      <c r="I18" s="42" t="s">
        <v>31</v>
      </c>
      <c r="J18" s="42" t="s">
        <v>31</v>
      </c>
      <c r="K18" s="42" t="s">
        <v>5</v>
      </c>
      <c r="L18" s="55" t="s">
        <v>31</v>
      </c>
      <c r="Y18" s="127"/>
      <c r="Z18" s="127"/>
      <c r="AA18" s="127"/>
      <c r="AB18" s="127"/>
      <c r="AC18" s="127"/>
    </row>
    <row r="19" spans="1:29" ht="27" customHeight="1" x14ac:dyDescent="0.3">
      <c r="A19" s="40">
        <v>15</v>
      </c>
      <c r="B19" s="42" t="s">
        <v>50</v>
      </c>
      <c r="C19" s="133">
        <v>32.5</v>
      </c>
      <c r="D19" s="41" t="s">
        <v>87</v>
      </c>
      <c r="E19" s="41" t="s">
        <v>184</v>
      </c>
      <c r="F19" s="33" t="s">
        <v>26</v>
      </c>
      <c r="G19" s="41">
        <v>15</v>
      </c>
      <c r="H19" s="41" t="s">
        <v>25</v>
      </c>
      <c r="I19" s="42" t="s">
        <v>31</v>
      </c>
      <c r="J19" s="42" t="s">
        <v>31</v>
      </c>
      <c r="K19" s="42" t="s">
        <v>6</v>
      </c>
      <c r="L19" s="55" t="s">
        <v>31</v>
      </c>
      <c r="Y19" s="127"/>
      <c r="Z19" s="127"/>
      <c r="AA19" s="127"/>
      <c r="AB19" s="127"/>
      <c r="AC19" s="127"/>
    </row>
    <row r="20" spans="1:29" ht="27" customHeight="1" x14ac:dyDescent="0.3">
      <c r="A20" s="40">
        <v>16</v>
      </c>
      <c r="B20" s="42" t="s">
        <v>57</v>
      </c>
      <c r="C20" s="41">
        <v>31</v>
      </c>
      <c r="D20" s="41" t="s">
        <v>87</v>
      </c>
      <c r="E20" s="41" t="s">
        <v>184</v>
      </c>
      <c r="F20" s="33" t="s">
        <v>26</v>
      </c>
      <c r="G20" s="41">
        <v>16</v>
      </c>
      <c r="H20" s="41" t="s">
        <v>25</v>
      </c>
      <c r="I20" s="42" t="s">
        <v>31</v>
      </c>
      <c r="J20" s="42" t="s">
        <v>31</v>
      </c>
      <c r="K20" s="42" t="s">
        <v>5</v>
      </c>
      <c r="L20" s="55" t="s">
        <v>31</v>
      </c>
      <c r="Y20" s="127"/>
      <c r="Z20" s="127"/>
      <c r="AA20" s="127"/>
      <c r="AB20" s="127"/>
      <c r="AC20" s="127"/>
    </row>
    <row r="21" spans="1:29" ht="27" customHeight="1" x14ac:dyDescent="0.3">
      <c r="A21" s="40">
        <v>17</v>
      </c>
      <c r="B21" s="42" t="s">
        <v>58</v>
      </c>
      <c r="C21" s="41">
        <v>30.5</v>
      </c>
      <c r="D21" s="41" t="s">
        <v>87</v>
      </c>
      <c r="E21" s="41" t="s">
        <v>184</v>
      </c>
      <c r="F21" s="33" t="s">
        <v>26</v>
      </c>
      <c r="G21" s="41">
        <v>17</v>
      </c>
      <c r="H21" s="41" t="s">
        <v>25</v>
      </c>
      <c r="I21" s="42" t="s">
        <v>31</v>
      </c>
      <c r="J21" s="42" t="s">
        <v>31</v>
      </c>
      <c r="K21" s="42" t="s">
        <v>7</v>
      </c>
      <c r="L21" s="55" t="s">
        <v>31</v>
      </c>
      <c r="Y21" s="127"/>
      <c r="Z21" s="127"/>
      <c r="AA21" s="127"/>
      <c r="AB21" s="127"/>
      <c r="AC21" s="127"/>
    </row>
    <row r="22" spans="1:29" ht="27" customHeight="1" x14ac:dyDescent="0.3">
      <c r="A22" s="40">
        <v>18</v>
      </c>
      <c r="B22" s="42" t="s">
        <v>59</v>
      </c>
      <c r="C22" s="41">
        <v>30</v>
      </c>
      <c r="D22" s="41" t="s">
        <v>87</v>
      </c>
      <c r="E22" s="41" t="s">
        <v>184</v>
      </c>
      <c r="F22" s="33" t="s">
        <v>26</v>
      </c>
      <c r="G22" s="41">
        <v>18</v>
      </c>
      <c r="H22" s="40" t="s">
        <v>25</v>
      </c>
      <c r="I22" s="42" t="s">
        <v>31</v>
      </c>
      <c r="J22" s="42" t="s">
        <v>31</v>
      </c>
      <c r="K22" s="42" t="s">
        <v>8</v>
      </c>
      <c r="L22" s="55" t="s">
        <v>31</v>
      </c>
      <c r="Y22" s="127"/>
      <c r="Z22" s="127"/>
      <c r="AA22" s="127"/>
      <c r="AB22" s="127"/>
      <c r="AC22" s="127"/>
    </row>
    <row r="23" spans="1:29" ht="27" customHeight="1" x14ac:dyDescent="0.3">
      <c r="A23" s="40">
        <v>19</v>
      </c>
      <c r="B23" s="42" t="s">
        <v>60</v>
      </c>
      <c r="C23" s="41">
        <v>29.5</v>
      </c>
      <c r="D23" s="41" t="s">
        <v>87</v>
      </c>
      <c r="E23" s="41" t="s">
        <v>184</v>
      </c>
      <c r="F23" s="33" t="s">
        <v>26</v>
      </c>
      <c r="G23" s="41">
        <v>19</v>
      </c>
      <c r="H23" s="41" t="s">
        <v>25</v>
      </c>
      <c r="I23" s="42" t="s">
        <v>31</v>
      </c>
      <c r="J23" s="42" t="s">
        <v>31</v>
      </c>
      <c r="K23" s="42" t="s">
        <v>5</v>
      </c>
      <c r="L23" s="55" t="s">
        <v>31</v>
      </c>
      <c r="Y23" s="127"/>
      <c r="Z23" s="127"/>
      <c r="AA23" s="127"/>
      <c r="AB23" s="127"/>
      <c r="AC23" s="127"/>
    </row>
    <row r="24" spans="1:29" ht="27" customHeight="1" x14ac:dyDescent="0.3">
      <c r="A24" s="40">
        <v>20</v>
      </c>
      <c r="B24" s="42" t="s">
        <v>61</v>
      </c>
      <c r="C24" s="41">
        <v>29.5</v>
      </c>
      <c r="D24" s="41" t="s">
        <v>87</v>
      </c>
      <c r="E24" s="41" t="s">
        <v>184</v>
      </c>
      <c r="F24" s="33" t="s">
        <v>26</v>
      </c>
      <c r="G24" s="41">
        <v>20</v>
      </c>
      <c r="H24" s="41" t="s">
        <v>25</v>
      </c>
      <c r="I24" s="42" t="s">
        <v>31</v>
      </c>
      <c r="J24" s="42" t="s">
        <v>31</v>
      </c>
      <c r="K24" s="42" t="s">
        <v>7</v>
      </c>
      <c r="L24" s="55" t="s">
        <v>31</v>
      </c>
      <c r="Y24" s="127"/>
      <c r="Z24" s="127"/>
      <c r="AA24" s="127"/>
      <c r="AB24" s="127"/>
      <c r="AC24" s="127"/>
    </row>
    <row r="25" spans="1:29" ht="27" customHeight="1" x14ac:dyDescent="0.3">
      <c r="A25" s="40">
        <v>21</v>
      </c>
      <c r="B25" s="42" t="s">
        <v>62</v>
      </c>
      <c r="C25" s="41">
        <v>28</v>
      </c>
      <c r="D25" s="41" t="s">
        <v>87</v>
      </c>
      <c r="E25" s="41" t="s">
        <v>87</v>
      </c>
      <c r="F25" s="33" t="s">
        <v>26</v>
      </c>
      <c r="G25" s="41">
        <v>21</v>
      </c>
      <c r="H25" s="41" t="s">
        <v>25</v>
      </c>
      <c r="I25" s="42" t="s">
        <v>31</v>
      </c>
      <c r="J25" s="42" t="s">
        <v>31</v>
      </c>
      <c r="K25" s="42" t="s">
        <v>8</v>
      </c>
      <c r="L25" s="55" t="s">
        <v>31</v>
      </c>
      <c r="Y25" s="127"/>
      <c r="Z25" s="127"/>
      <c r="AA25" s="127"/>
      <c r="AB25" s="127"/>
      <c r="AC25" s="127"/>
    </row>
    <row r="26" spans="1:29" ht="27" customHeight="1" x14ac:dyDescent="0.3">
      <c r="A26" s="40">
        <v>22</v>
      </c>
      <c r="B26" s="42" t="s">
        <v>63</v>
      </c>
      <c r="C26" s="41">
        <v>28</v>
      </c>
      <c r="D26" s="41" t="s">
        <v>87</v>
      </c>
      <c r="E26" s="41" t="s">
        <v>184</v>
      </c>
      <c r="F26" s="33" t="s">
        <v>26</v>
      </c>
      <c r="G26" s="41">
        <v>22</v>
      </c>
      <c r="H26" s="41" t="s">
        <v>25</v>
      </c>
      <c r="I26" s="42" t="s">
        <v>31</v>
      </c>
      <c r="J26" s="42" t="s">
        <v>31</v>
      </c>
      <c r="K26" s="42" t="s">
        <v>8</v>
      </c>
      <c r="L26" s="55" t="s">
        <v>31</v>
      </c>
      <c r="Y26" s="127"/>
      <c r="Z26" s="127"/>
      <c r="AA26" s="127"/>
      <c r="AB26" s="127"/>
      <c r="AC26" s="127"/>
    </row>
    <row r="27" spans="1:29" ht="27" customHeight="1" x14ac:dyDescent="0.3">
      <c r="A27" s="40">
        <v>23</v>
      </c>
      <c r="B27" s="42" t="s">
        <v>64</v>
      </c>
      <c r="C27" s="41">
        <v>26</v>
      </c>
      <c r="D27" s="41" t="s">
        <v>87</v>
      </c>
      <c r="E27" s="41" t="s">
        <v>87</v>
      </c>
      <c r="F27" s="33" t="s">
        <v>26</v>
      </c>
      <c r="G27" s="41">
        <v>23</v>
      </c>
      <c r="H27" s="41" t="s">
        <v>25</v>
      </c>
      <c r="I27" s="42" t="s">
        <v>31</v>
      </c>
      <c r="J27" s="42" t="s">
        <v>31</v>
      </c>
      <c r="K27" s="42" t="s">
        <v>10</v>
      </c>
      <c r="L27" s="55" t="s">
        <v>31</v>
      </c>
      <c r="Y27" s="127"/>
      <c r="Z27" s="127"/>
      <c r="AA27" s="127"/>
      <c r="AB27" s="127"/>
      <c r="AC27" s="127"/>
    </row>
    <row r="28" spans="1:29" ht="27" customHeight="1" x14ac:dyDescent="0.3">
      <c r="A28" s="40">
        <v>24</v>
      </c>
      <c r="B28" s="42" t="s">
        <v>66</v>
      </c>
      <c r="C28" s="41">
        <v>31</v>
      </c>
      <c r="D28" s="41" t="s">
        <v>87</v>
      </c>
      <c r="E28" s="41" t="s">
        <v>87</v>
      </c>
      <c r="F28" s="33" t="s">
        <v>27</v>
      </c>
      <c r="G28" s="41" t="s">
        <v>0</v>
      </c>
      <c r="H28" s="41" t="s">
        <v>25</v>
      </c>
      <c r="I28" s="42" t="s">
        <v>31</v>
      </c>
      <c r="J28" s="42" t="s">
        <v>31</v>
      </c>
      <c r="K28" s="42" t="s">
        <v>8</v>
      </c>
      <c r="L28" s="55" t="s">
        <v>31</v>
      </c>
      <c r="Y28" s="127"/>
      <c r="Z28" s="127"/>
      <c r="AA28" s="127"/>
      <c r="AB28" s="127"/>
      <c r="AC28" s="127"/>
    </row>
    <row r="29" spans="1:29" ht="27" customHeight="1" x14ac:dyDescent="0.3">
      <c r="A29" s="40">
        <v>25</v>
      </c>
      <c r="B29" s="42" t="s">
        <v>67</v>
      </c>
      <c r="C29" s="41">
        <v>22.5</v>
      </c>
      <c r="D29" s="41" t="s">
        <v>87</v>
      </c>
      <c r="E29" s="41" t="s">
        <v>184</v>
      </c>
      <c r="F29" s="33" t="s">
        <v>27</v>
      </c>
      <c r="G29" s="41" t="s">
        <v>0</v>
      </c>
      <c r="H29" s="41" t="s">
        <v>25</v>
      </c>
      <c r="I29" s="42" t="s">
        <v>31</v>
      </c>
      <c r="J29" s="42" t="s">
        <v>31</v>
      </c>
      <c r="K29" s="42" t="s">
        <v>7</v>
      </c>
      <c r="L29" s="55" t="s">
        <v>31</v>
      </c>
      <c r="Y29" s="127"/>
      <c r="Z29" s="127"/>
      <c r="AA29" s="127"/>
      <c r="AB29" s="127"/>
      <c r="AC29" s="127"/>
    </row>
    <row r="30" spans="1:29" ht="27" customHeight="1" x14ac:dyDescent="0.3">
      <c r="A30" s="40">
        <v>26</v>
      </c>
      <c r="B30" s="42" t="s">
        <v>65</v>
      </c>
      <c r="C30" s="41">
        <v>27</v>
      </c>
      <c r="D30" s="41" t="s">
        <v>87</v>
      </c>
      <c r="E30" s="41" t="s">
        <v>184</v>
      </c>
      <c r="F30" s="33" t="s">
        <v>27</v>
      </c>
      <c r="G30" s="41" t="s">
        <v>0</v>
      </c>
      <c r="H30" s="40" t="s">
        <v>25</v>
      </c>
      <c r="I30" s="42" t="s">
        <v>31</v>
      </c>
      <c r="J30" s="42" t="s">
        <v>31</v>
      </c>
      <c r="K30" s="42" t="s">
        <v>7</v>
      </c>
      <c r="L30" s="55" t="s">
        <v>31</v>
      </c>
      <c r="Y30" s="127"/>
      <c r="Z30" s="127"/>
      <c r="AA30" s="127"/>
      <c r="AB30" s="127"/>
      <c r="AC30" s="127"/>
    </row>
    <row r="31" spans="1:29" ht="27" customHeight="1" x14ac:dyDescent="0.3">
      <c r="A31" s="40">
        <v>27</v>
      </c>
      <c r="B31" s="42" t="s">
        <v>68</v>
      </c>
      <c r="C31" s="41">
        <v>27</v>
      </c>
      <c r="D31" s="41" t="s">
        <v>87</v>
      </c>
      <c r="E31" s="41" t="s">
        <v>184</v>
      </c>
      <c r="F31" s="33" t="s">
        <v>27</v>
      </c>
      <c r="G31" s="41" t="s">
        <v>0</v>
      </c>
      <c r="H31" s="41" t="s">
        <v>25</v>
      </c>
      <c r="I31" s="42" t="s">
        <v>31</v>
      </c>
      <c r="J31" s="42" t="s">
        <v>31</v>
      </c>
      <c r="K31" s="42" t="s">
        <v>8</v>
      </c>
      <c r="L31" s="55" t="s">
        <v>31</v>
      </c>
      <c r="Y31" s="127"/>
      <c r="Z31" s="127"/>
      <c r="AA31" s="127"/>
      <c r="AB31" s="127"/>
      <c r="AC31" s="127"/>
    </row>
    <row r="32" spans="1:29" ht="27" customHeight="1" x14ac:dyDescent="0.3">
      <c r="A32" s="40">
        <v>28</v>
      </c>
      <c r="B32" s="42" t="s">
        <v>69</v>
      </c>
      <c r="C32" s="41">
        <v>28.5</v>
      </c>
      <c r="D32" s="41" t="s">
        <v>87</v>
      </c>
      <c r="E32" s="41" t="s">
        <v>184</v>
      </c>
      <c r="F32" s="33" t="s">
        <v>27</v>
      </c>
      <c r="G32" s="41" t="s">
        <v>0</v>
      </c>
      <c r="H32" s="41" t="s">
        <v>25</v>
      </c>
      <c r="I32" s="42" t="s">
        <v>31</v>
      </c>
      <c r="J32" s="42" t="s">
        <v>31</v>
      </c>
      <c r="K32" s="42" t="s">
        <v>5</v>
      </c>
      <c r="L32" s="55" t="s">
        <v>31</v>
      </c>
      <c r="Y32" s="127"/>
      <c r="Z32" s="127"/>
      <c r="AA32" s="127"/>
      <c r="AB32" s="127"/>
      <c r="AC32" s="127"/>
    </row>
    <row r="33" spans="1:12" x14ac:dyDescent="0.3">
      <c r="A33" s="126" t="s">
        <v>30</v>
      </c>
      <c r="B33" s="106"/>
      <c r="C33" s="107"/>
      <c r="D33" s="106"/>
      <c r="E33" s="106"/>
      <c r="F33" s="108"/>
      <c r="G33" s="106" t="s">
        <v>84</v>
      </c>
      <c r="H33" s="106"/>
      <c r="I33" s="109"/>
      <c r="J33" s="109"/>
      <c r="K33" s="109"/>
      <c r="L33" s="105">
        <f>SUM(L5:L32)</f>
        <v>983555</v>
      </c>
    </row>
    <row r="34" spans="1:12" x14ac:dyDescent="0.3">
      <c r="L34" s="12"/>
    </row>
  </sheetData>
  <mergeCells count="2">
    <mergeCell ref="A1:L1"/>
    <mergeCell ref="A2:L2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1249-D211-4820-A696-35EE21D79AEF}">
  <dimension ref="A1:AE18"/>
  <sheetViews>
    <sheetView topLeftCell="A11" zoomScale="90" zoomScaleNormal="90" workbookViewId="0">
      <selection activeCell="I5" sqref="I5"/>
    </sheetView>
  </sheetViews>
  <sheetFormatPr defaultRowHeight="14.4" x14ac:dyDescent="0.3"/>
  <cols>
    <col min="1" max="1" width="7.5546875" style="6" customWidth="1"/>
    <col min="2" max="2" width="13.21875" customWidth="1"/>
    <col min="3" max="3" width="15.33203125" style="6" customWidth="1"/>
    <col min="4" max="4" width="14.109375" style="6" customWidth="1"/>
    <col min="5" max="5" width="13.33203125" style="6" customWidth="1"/>
    <col min="6" max="6" width="14.88671875" style="6" customWidth="1"/>
    <col min="7" max="7" width="9.21875" style="6" customWidth="1"/>
    <col min="8" max="8" width="18" style="6" customWidth="1"/>
    <col min="9" max="9" width="22.6640625" customWidth="1"/>
    <col min="10" max="10" width="35.88671875" customWidth="1"/>
    <col min="11" max="11" width="30.6640625" customWidth="1"/>
    <col min="12" max="12" width="13.44140625" style="11" customWidth="1"/>
    <col min="13" max="13" width="12.33203125" customWidth="1"/>
    <col min="14" max="15" width="12.33203125" style="2" customWidth="1"/>
    <col min="16" max="24" width="7.44140625"/>
    <col min="25" max="25" width="12.33203125" customWidth="1"/>
    <col min="26" max="26" width="17.109375" style="1" customWidth="1"/>
    <col min="27" max="27" width="13.33203125" style="1" customWidth="1"/>
    <col min="28" max="28" width="14.88671875" style="1" customWidth="1"/>
    <col min="29" max="29" width="15.33203125" style="1" customWidth="1"/>
    <col min="30" max="30" width="15.5546875" style="1" customWidth="1"/>
    <col min="31" max="32" width="7.44140625"/>
    <col min="33" max="33" width="8" bestFit="1" customWidth="1"/>
    <col min="34" max="34" width="21.6640625" customWidth="1"/>
  </cols>
  <sheetData>
    <row r="1" spans="1:31" s="26" customFormat="1" ht="18" x14ac:dyDescent="0.3">
      <c r="A1" s="131" t="s">
        <v>349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21"/>
      <c r="N1" s="121"/>
      <c r="O1" s="25"/>
      <c r="P1" s="25"/>
      <c r="AA1" s="122"/>
      <c r="AB1" s="122"/>
      <c r="AC1" s="122"/>
      <c r="AD1" s="122"/>
      <c r="AE1" s="122"/>
    </row>
    <row r="2" spans="1:31" s="26" customFormat="1" ht="15.6" x14ac:dyDescent="0.3">
      <c r="A2" s="132" t="s">
        <v>28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N2" s="25"/>
      <c r="O2" s="25"/>
      <c r="Z2" s="27"/>
      <c r="AA2" s="27"/>
      <c r="AB2" s="27"/>
      <c r="AC2" s="27"/>
      <c r="AD2" s="27"/>
    </row>
    <row r="3" spans="1:31" x14ac:dyDescent="0.3">
      <c r="A3" s="18"/>
      <c r="B3" s="4"/>
      <c r="C3" s="18"/>
      <c r="D3" s="18"/>
      <c r="E3" s="18"/>
      <c r="F3" s="5"/>
      <c r="G3" s="18"/>
      <c r="H3" s="18"/>
      <c r="I3" s="4"/>
      <c r="J3" s="4"/>
      <c r="K3" s="4"/>
      <c r="L3" s="19"/>
    </row>
    <row r="4" spans="1:31" s="6" customFormat="1" ht="70.8" customHeight="1" x14ac:dyDescent="0.3">
      <c r="A4" s="65" t="s">
        <v>17</v>
      </c>
      <c r="B4" s="65" t="s">
        <v>18</v>
      </c>
      <c r="C4" s="65" t="s">
        <v>19</v>
      </c>
      <c r="D4" s="65" t="s">
        <v>86</v>
      </c>
      <c r="E4" s="65" t="s">
        <v>85</v>
      </c>
      <c r="F4" s="65" t="s">
        <v>20</v>
      </c>
      <c r="G4" s="65" t="s">
        <v>29</v>
      </c>
      <c r="H4" s="65" t="s">
        <v>21</v>
      </c>
      <c r="I4" s="65" t="s">
        <v>1</v>
      </c>
      <c r="J4" s="65" t="s">
        <v>2</v>
      </c>
      <c r="K4" s="65" t="s">
        <v>3</v>
      </c>
      <c r="L4" s="79" t="s">
        <v>22</v>
      </c>
      <c r="N4" s="28"/>
      <c r="O4" s="28"/>
      <c r="Z4" s="29"/>
      <c r="AA4" s="29"/>
      <c r="AB4" s="29"/>
      <c r="AC4" s="29"/>
      <c r="AD4" s="29"/>
    </row>
    <row r="5" spans="1:31" ht="43.2" x14ac:dyDescent="0.3">
      <c r="A5" s="36">
        <v>1</v>
      </c>
      <c r="B5" s="68" t="s">
        <v>88</v>
      </c>
      <c r="C5" s="37">
        <v>38</v>
      </c>
      <c r="D5" s="37" t="s">
        <v>87</v>
      </c>
      <c r="E5" s="37" t="s">
        <v>184</v>
      </c>
      <c r="F5" s="32" t="s">
        <v>26</v>
      </c>
      <c r="G5" s="37">
        <v>1</v>
      </c>
      <c r="H5" s="37" t="s">
        <v>24</v>
      </c>
      <c r="I5" s="68" t="s">
        <v>101</v>
      </c>
      <c r="J5" s="68" t="s">
        <v>102</v>
      </c>
      <c r="K5" s="68" t="s">
        <v>5</v>
      </c>
      <c r="L5" s="102">
        <v>130759</v>
      </c>
    </row>
    <row r="6" spans="1:31" ht="28.8" x14ac:dyDescent="0.3">
      <c r="A6" s="40">
        <v>2</v>
      </c>
      <c r="B6" s="70" t="s">
        <v>89</v>
      </c>
      <c r="C6" s="41">
        <v>37.5</v>
      </c>
      <c r="D6" s="41" t="s">
        <v>87</v>
      </c>
      <c r="E6" s="41" t="s">
        <v>184</v>
      </c>
      <c r="F6" s="33" t="s">
        <v>26</v>
      </c>
      <c r="G6" s="41">
        <v>2</v>
      </c>
      <c r="H6" s="41" t="s">
        <v>24</v>
      </c>
      <c r="I6" s="70" t="s">
        <v>103</v>
      </c>
      <c r="J6" s="70" t="s">
        <v>104</v>
      </c>
      <c r="K6" s="70" t="s">
        <v>10</v>
      </c>
      <c r="L6" s="103">
        <v>66088</v>
      </c>
    </row>
    <row r="7" spans="1:31" ht="28.8" x14ac:dyDescent="0.3">
      <c r="A7" s="36">
        <v>3</v>
      </c>
      <c r="B7" s="68" t="s">
        <v>90</v>
      </c>
      <c r="C7" s="37">
        <v>37.5</v>
      </c>
      <c r="D7" s="37" t="s">
        <v>87</v>
      </c>
      <c r="E7" s="37" t="s">
        <v>184</v>
      </c>
      <c r="F7" s="32" t="s">
        <v>26</v>
      </c>
      <c r="G7" s="37">
        <v>3</v>
      </c>
      <c r="H7" s="37" t="s">
        <v>24</v>
      </c>
      <c r="I7" s="68" t="s">
        <v>105</v>
      </c>
      <c r="J7" s="68" t="s">
        <v>106</v>
      </c>
      <c r="K7" s="68" t="s">
        <v>5</v>
      </c>
      <c r="L7" s="102">
        <v>145954</v>
      </c>
    </row>
    <row r="8" spans="1:31" ht="60.6" customHeight="1" x14ac:dyDescent="0.3">
      <c r="A8" s="40">
        <v>4</v>
      </c>
      <c r="B8" s="70" t="s">
        <v>91</v>
      </c>
      <c r="C8" s="41">
        <v>37</v>
      </c>
      <c r="D8" s="41" t="s">
        <v>87</v>
      </c>
      <c r="E8" s="41" t="s">
        <v>184</v>
      </c>
      <c r="F8" s="33" t="s">
        <v>26</v>
      </c>
      <c r="G8" s="41">
        <v>4</v>
      </c>
      <c r="H8" s="40" t="s">
        <v>24</v>
      </c>
      <c r="I8" s="70" t="s">
        <v>107</v>
      </c>
      <c r="J8" s="70" t="s">
        <v>108</v>
      </c>
      <c r="K8" s="70" t="s">
        <v>109</v>
      </c>
      <c r="L8" s="103">
        <v>125255</v>
      </c>
    </row>
    <row r="9" spans="1:31" ht="61.2" customHeight="1" x14ac:dyDescent="0.3">
      <c r="A9" s="36">
        <v>5</v>
      </c>
      <c r="B9" s="68" t="s">
        <v>92</v>
      </c>
      <c r="C9" s="37">
        <v>36.5</v>
      </c>
      <c r="D9" s="37" t="s">
        <v>87</v>
      </c>
      <c r="E9" s="37" t="s">
        <v>184</v>
      </c>
      <c r="F9" s="32" t="s">
        <v>26</v>
      </c>
      <c r="G9" s="37">
        <v>5</v>
      </c>
      <c r="H9" s="37" t="s">
        <v>24</v>
      </c>
      <c r="I9" s="68" t="s">
        <v>110</v>
      </c>
      <c r="J9" s="68" t="s">
        <v>111</v>
      </c>
      <c r="K9" s="68" t="s">
        <v>5</v>
      </c>
      <c r="L9" s="102">
        <v>66992</v>
      </c>
    </row>
    <row r="10" spans="1:31" ht="29.4" customHeight="1" x14ac:dyDescent="0.3">
      <c r="A10" s="40">
        <v>6</v>
      </c>
      <c r="B10" s="70" t="s">
        <v>93</v>
      </c>
      <c r="C10" s="41">
        <v>33.5</v>
      </c>
      <c r="D10" s="41" t="s">
        <v>87</v>
      </c>
      <c r="E10" s="41" t="s">
        <v>184</v>
      </c>
      <c r="F10" s="33" t="s">
        <v>26</v>
      </c>
      <c r="G10" s="41">
        <v>6</v>
      </c>
      <c r="H10" s="41" t="s">
        <v>25</v>
      </c>
      <c r="I10" s="70" t="s">
        <v>31</v>
      </c>
      <c r="J10" s="70" t="s">
        <v>31</v>
      </c>
      <c r="K10" s="70" t="s">
        <v>5</v>
      </c>
      <c r="L10" s="55" t="s">
        <v>31</v>
      </c>
    </row>
    <row r="11" spans="1:31" ht="29.4" customHeight="1" x14ac:dyDescent="0.3">
      <c r="A11" s="36">
        <v>7</v>
      </c>
      <c r="B11" s="68" t="s">
        <v>94</v>
      </c>
      <c r="C11" s="37">
        <v>31</v>
      </c>
      <c r="D11" s="37" t="s">
        <v>87</v>
      </c>
      <c r="E11" s="37" t="s">
        <v>184</v>
      </c>
      <c r="F11" s="32" t="s">
        <v>26</v>
      </c>
      <c r="G11" s="37">
        <v>7</v>
      </c>
      <c r="H11" s="37" t="s">
        <v>25</v>
      </c>
      <c r="I11" s="17" t="s">
        <v>31</v>
      </c>
      <c r="J11" s="68" t="s">
        <v>31</v>
      </c>
      <c r="K11" s="68" t="s">
        <v>5</v>
      </c>
      <c r="L11" s="56" t="s">
        <v>31</v>
      </c>
    </row>
    <row r="12" spans="1:31" ht="29.4" customHeight="1" x14ac:dyDescent="0.3">
      <c r="A12" s="40">
        <v>8</v>
      </c>
      <c r="B12" s="70" t="s">
        <v>95</v>
      </c>
      <c r="C12" s="41">
        <v>30</v>
      </c>
      <c r="D12" s="41" t="s">
        <v>87</v>
      </c>
      <c r="E12" s="41" t="s">
        <v>184</v>
      </c>
      <c r="F12" s="33" t="s">
        <v>26</v>
      </c>
      <c r="G12" s="41">
        <v>8</v>
      </c>
      <c r="H12" s="41" t="s">
        <v>25</v>
      </c>
      <c r="I12" s="70" t="s">
        <v>31</v>
      </c>
      <c r="J12" s="70" t="s">
        <v>31</v>
      </c>
      <c r="K12" s="70" t="s">
        <v>10</v>
      </c>
      <c r="L12" s="55" t="s">
        <v>31</v>
      </c>
    </row>
    <row r="13" spans="1:31" ht="29.4" customHeight="1" x14ac:dyDescent="0.3">
      <c r="A13" s="36">
        <v>9</v>
      </c>
      <c r="B13" s="74" t="s">
        <v>96</v>
      </c>
      <c r="C13" s="46">
        <v>30</v>
      </c>
      <c r="D13" s="46" t="s">
        <v>87</v>
      </c>
      <c r="E13" s="46" t="s">
        <v>184</v>
      </c>
      <c r="F13" s="32" t="s">
        <v>26</v>
      </c>
      <c r="G13" s="46">
        <v>9</v>
      </c>
      <c r="H13" s="37" t="s">
        <v>25</v>
      </c>
      <c r="I13" s="17" t="s">
        <v>31</v>
      </c>
      <c r="J13" s="68" t="s">
        <v>31</v>
      </c>
      <c r="K13" s="74" t="s">
        <v>5</v>
      </c>
      <c r="L13" s="56" t="s">
        <v>31</v>
      </c>
    </row>
    <row r="14" spans="1:31" ht="29.4" customHeight="1" x14ac:dyDescent="0.3">
      <c r="A14" s="40">
        <v>10</v>
      </c>
      <c r="B14" s="70" t="s">
        <v>97</v>
      </c>
      <c r="C14" s="41">
        <v>26</v>
      </c>
      <c r="D14" s="41" t="s">
        <v>87</v>
      </c>
      <c r="E14" s="41" t="s">
        <v>87</v>
      </c>
      <c r="F14" s="33" t="s">
        <v>26</v>
      </c>
      <c r="G14" s="41">
        <v>10</v>
      </c>
      <c r="H14" s="41" t="s">
        <v>25</v>
      </c>
      <c r="I14" s="70" t="s">
        <v>31</v>
      </c>
      <c r="J14" s="70" t="s">
        <v>31</v>
      </c>
      <c r="K14" s="70" t="s">
        <v>14</v>
      </c>
      <c r="L14" s="55" t="s">
        <v>31</v>
      </c>
    </row>
    <row r="15" spans="1:31" ht="29.4" customHeight="1" x14ac:dyDescent="0.3">
      <c r="A15" s="36">
        <v>11</v>
      </c>
      <c r="B15" s="74" t="s">
        <v>98</v>
      </c>
      <c r="C15" s="46">
        <v>25.5</v>
      </c>
      <c r="D15" s="46" t="s">
        <v>87</v>
      </c>
      <c r="E15" s="46" t="s">
        <v>184</v>
      </c>
      <c r="F15" s="32" t="s">
        <v>26</v>
      </c>
      <c r="G15" s="46">
        <v>11</v>
      </c>
      <c r="H15" s="37" t="s">
        <v>25</v>
      </c>
      <c r="I15" s="17" t="s">
        <v>31</v>
      </c>
      <c r="J15" s="68" t="s">
        <v>31</v>
      </c>
      <c r="K15" s="74" t="s">
        <v>14</v>
      </c>
      <c r="L15" s="56" t="s">
        <v>31</v>
      </c>
    </row>
    <row r="16" spans="1:31" ht="29.4" customHeight="1" x14ac:dyDescent="0.3">
      <c r="A16" s="40">
        <v>12</v>
      </c>
      <c r="B16" s="70" t="s">
        <v>99</v>
      </c>
      <c r="C16" s="41">
        <v>24</v>
      </c>
      <c r="D16" s="41" t="s">
        <v>87</v>
      </c>
      <c r="E16" s="41" t="s">
        <v>184</v>
      </c>
      <c r="F16" s="33" t="s">
        <v>26</v>
      </c>
      <c r="G16" s="41">
        <v>12</v>
      </c>
      <c r="H16" s="41" t="s">
        <v>25</v>
      </c>
      <c r="I16" s="70" t="s">
        <v>31</v>
      </c>
      <c r="J16" s="70" t="s">
        <v>31</v>
      </c>
      <c r="K16" s="70" t="s">
        <v>10</v>
      </c>
      <c r="L16" s="55" t="s">
        <v>31</v>
      </c>
    </row>
    <row r="17" spans="1:12" ht="29.4" customHeight="1" x14ac:dyDescent="0.3">
      <c r="A17" s="36">
        <v>13</v>
      </c>
      <c r="B17" s="74" t="s">
        <v>100</v>
      </c>
      <c r="C17" s="46">
        <v>19</v>
      </c>
      <c r="D17" s="46" t="s">
        <v>87</v>
      </c>
      <c r="E17" s="46" t="s">
        <v>184</v>
      </c>
      <c r="F17" s="32" t="s">
        <v>27</v>
      </c>
      <c r="G17" s="46" t="s">
        <v>0</v>
      </c>
      <c r="H17" s="37" t="s">
        <v>25</v>
      </c>
      <c r="I17" s="17" t="s">
        <v>31</v>
      </c>
      <c r="J17" s="68" t="s">
        <v>31</v>
      </c>
      <c r="K17" s="74" t="s">
        <v>14</v>
      </c>
      <c r="L17" s="56" t="s">
        <v>31</v>
      </c>
    </row>
    <row r="18" spans="1:12" x14ac:dyDescent="0.3">
      <c r="A18" s="7" t="s">
        <v>30</v>
      </c>
      <c r="B18" s="84"/>
      <c r="C18" s="104"/>
      <c r="D18" s="104"/>
      <c r="E18" s="104"/>
      <c r="F18" s="104"/>
      <c r="G18" s="104"/>
      <c r="H18" s="104"/>
      <c r="I18" s="84"/>
      <c r="J18" s="84"/>
      <c r="K18" s="84"/>
      <c r="L18" s="105">
        <v>535048</v>
      </c>
    </row>
  </sheetData>
  <mergeCells count="2">
    <mergeCell ref="A2:L2"/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428A-A02F-4F3C-A215-C438CB06B729}">
  <dimension ref="A1:AE17"/>
  <sheetViews>
    <sheetView topLeftCell="A6" zoomScale="90" zoomScaleNormal="90" workbookViewId="0">
      <selection sqref="A1:L1"/>
    </sheetView>
  </sheetViews>
  <sheetFormatPr defaultRowHeight="14.4" x14ac:dyDescent="0.3"/>
  <cols>
    <col min="1" max="1" width="5.21875" customWidth="1"/>
    <col min="2" max="2" width="13.33203125" customWidth="1"/>
    <col min="3" max="3" width="10.21875" customWidth="1"/>
    <col min="4" max="5" width="13.33203125" customWidth="1"/>
    <col min="6" max="6" width="15.44140625" customWidth="1"/>
    <col min="7" max="7" width="14.21875" customWidth="1"/>
    <col min="8" max="8" width="16.44140625" customWidth="1"/>
    <col min="9" max="9" width="19.77734375" style="9" customWidth="1"/>
    <col min="10" max="10" width="44.33203125" style="9" customWidth="1"/>
    <col min="11" max="11" width="22.5546875" style="9" customWidth="1"/>
    <col min="12" max="12" width="12.33203125" style="10" customWidth="1"/>
    <col min="13" max="13" width="12.33203125" customWidth="1"/>
    <col min="14" max="15" width="12.33203125" style="2" customWidth="1"/>
    <col min="16" max="24" width="7.44140625"/>
    <col min="25" max="25" width="12.33203125" customWidth="1"/>
    <col min="26" max="26" width="17.109375" style="1" customWidth="1"/>
    <col min="27" max="27" width="13.33203125" style="1" customWidth="1"/>
    <col min="28" max="28" width="14.88671875" style="1" customWidth="1"/>
    <col min="29" max="29" width="15.33203125" style="1" customWidth="1"/>
    <col min="30" max="30" width="15.5546875" style="1" customWidth="1"/>
    <col min="31" max="32" width="7.44140625"/>
    <col min="33" max="33" width="8" bestFit="1" customWidth="1"/>
    <col min="34" max="34" width="21.6640625" customWidth="1"/>
  </cols>
  <sheetData>
    <row r="1" spans="1:31" ht="22.8" customHeight="1" x14ac:dyDescent="0.3">
      <c r="A1" s="131" t="s">
        <v>349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21"/>
      <c r="N1" s="121"/>
      <c r="P1" s="2"/>
      <c r="Z1"/>
      <c r="AE1" s="1"/>
    </row>
    <row r="2" spans="1:31" ht="15.6" x14ac:dyDescent="0.3">
      <c r="A2" s="132" t="s">
        <v>350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31" x14ac:dyDescent="0.3">
      <c r="A3" s="4"/>
      <c r="B3" s="4"/>
      <c r="C3" s="4"/>
      <c r="D3" s="4"/>
      <c r="E3" s="4"/>
      <c r="F3" s="5"/>
      <c r="G3" s="4"/>
      <c r="H3" s="4"/>
      <c r="I3" s="21"/>
      <c r="J3" s="21"/>
      <c r="K3" s="21"/>
      <c r="L3" s="22"/>
    </row>
    <row r="4" spans="1:31" s="6" customFormat="1" ht="72" x14ac:dyDescent="0.3">
      <c r="A4" s="30" t="s">
        <v>17</v>
      </c>
      <c r="B4" s="30" t="s">
        <v>18</v>
      </c>
      <c r="C4" s="30" t="s">
        <v>19</v>
      </c>
      <c r="D4" s="30" t="s">
        <v>86</v>
      </c>
      <c r="E4" s="30" t="s">
        <v>85</v>
      </c>
      <c r="F4" s="30" t="s">
        <v>20</v>
      </c>
      <c r="G4" s="30" t="s">
        <v>29</v>
      </c>
      <c r="H4" s="30" t="s">
        <v>21</v>
      </c>
      <c r="I4" s="30" t="s">
        <v>1</v>
      </c>
      <c r="J4" s="30" t="s">
        <v>2</v>
      </c>
      <c r="K4" s="30" t="s">
        <v>3</v>
      </c>
      <c r="L4" s="31" t="s">
        <v>22</v>
      </c>
      <c r="N4" s="28"/>
      <c r="O4" s="28"/>
      <c r="Z4" s="29"/>
      <c r="AA4" s="29"/>
      <c r="AB4" s="29"/>
      <c r="AC4" s="29"/>
      <c r="AD4" s="29"/>
    </row>
    <row r="5" spans="1:31" ht="27" customHeight="1" x14ac:dyDescent="0.3">
      <c r="A5" s="87">
        <v>1</v>
      </c>
      <c r="B5" s="88" t="s">
        <v>112</v>
      </c>
      <c r="C5" s="88">
        <v>37.5</v>
      </c>
      <c r="D5" s="88" t="s">
        <v>87</v>
      </c>
      <c r="E5" s="88" t="s">
        <v>184</v>
      </c>
      <c r="F5" s="13" t="s">
        <v>26</v>
      </c>
      <c r="G5" s="88">
        <v>1</v>
      </c>
      <c r="H5" s="88" t="s">
        <v>24</v>
      </c>
      <c r="I5" s="89" t="s">
        <v>125</v>
      </c>
      <c r="J5" s="89" t="s">
        <v>126</v>
      </c>
      <c r="K5" s="89" t="s">
        <v>12</v>
      </c>
      <c r="L5" s="90">
        <v>190034</v>
      </c>
    </row>
    <row r="6" spans="1:31" ht="30.6" customHeight="1" x14ac:dyDescent="0.3">
      <c r="A6" s="16">
        <v>2</v>
      </c>
      <c r="B6" s="91" t="s">
        <v>113</v>
      </c>
      <c r="C6" s="91">
        <v>37</v>
      </c>
      <c r="D6" s="91" t="s">
        <v>87</v>
      </c>
      <c r="E6" s="91" t="s">
        <v>184</v>
      </c>
      <c r="F6" s="14" t="s">
        <v>26</v>
      </c>
      <c r="G6" s="91">
        <v>2</v>
      </c>
      <c r="H6" s="91" t="s">
        <v>24</v>
      </c>
      <c r="I6" s="92" t="s">
        <v>127</v>
      </c>
      <c r="J6" s="92" t="s">
        <v>128</v>
      </c>
      <c r="K6" s="92" t="s">
        <v>12</v>
      </c>
      <c r="L6" s="93">
        <v>25936</v>
      </c>
    </row>
    <row r="7" spans="1:31" ht="28.8" x14ac:dyDescent="0.3">
      <c r="A7" s="87">
        <v>3</v>
      </c>
      <c r="B7" s="88" t="s">
        <v>114</v>
      </c>
      <c r="C7" s="88">
        <v>36.5</v>
      </c>
      <c r="D7" s="88" t="s">
        <v>87</v>
      </c>
      <c r="E7" s="88" t="s">
        <v>184</v>
      </c>
      <c r="F7" s="13" t="s">
        <v>26</v>
      </c>
      <c r="G7" s="88">
        <v>3</v>
      </c>
      <c r="H7" s="88" t="s">
        <v>24</v>
      </c>
      <c r="I7" s="89" t="s">
        <v>129</v>
      </c>
      <c r="J7" s="89" t="s">
        <v>130</v>
      </c>
      <c r="K7" s="89" t="s">
        <v>9</v>
      </c>
      <c r="L7" s="90">
        <v>116742</v>
      </c>
    </row>
    <row r="8" spans="1:31" ht="28.8" x14ac:dyDescent="0.3">
      <c r="A8" s="16">
        <v>4</v>
      </c>
      <c r="B8" s="91" t="s">
        <v>115</v>
      </c>
      <c r="C8" s="91">
        <v>35.5</v>
      </c>
      <c r="D8" s="91" t="s">
        <v>87</v>
      </c>
      <c r="E8" s="91" t="s">
        <v>184</v>
      </c>
      <c r="F8" s="14" t="s">
        <v>26</v>
      </c>
      <c r="G8" s="91">
        <v>4</v>
      </c>
      <c r="H8" s="16" t="s">
        <v>24</v>
      </c>
      <c r="I8" s="92" t="s">
        <v>131</v>
      </c>
      <c r="J8" s="92" t="s">
        <v>132</v>
      </c>
      <c r="K8" s="92" t="s">
        <v>15</v>
      </c>
      <c r="L8" s="24">
        <v>150823</v>
      </c>
    </row>
    <row r="9" spans="1:31" ht="28.8" x14ac:dyDescent="0.3">
      <c r="A9" s="87">
        <v>5</v>
      </c>
      <c r="B9" s="88" t="s">
        <v>116</v>
      </c>
      <c r="C9" s="88">
        <v>35.5</v>
      </c>
      <c r="D9" s="88" t="s">
        <v>87</v>
      </c>
      <c r="E9" s="88" t="s">
        <v>184</v>
      </c>
      <c r="F9" s="13" t="s">
        <v>26</v>
      </c>
      <c r="G9" s="88">
        <v>5</v>
      </c>
      <c r="H9" s="88" t="s">
        <v>24</v>
      </c>
      <c r="I9" s="15" t="s">
        <v>133</v>
      </c>
      <c r="J9" s="89" t="s">
        <v>134</v>
      </c>
      <c r="K9" s="89" t="s">
        <v>4</v>
      </c>
      <c r="L9" s="94">
        <v>187867</v>
      </c>
    </row>
    <row r="10" spans="1:31" ht="43.2" x14ac:dyDescent="0.3">
      <c r="A10" s="16">
        <v>6</v>
      </c>
      <c r="B10" s="91" t="s">
        <v>117</v>
      </c>
      <c r="C10" s="91">
        <v>34.5</v>
      </c>
      <c r="D10" s="91" t="s">
        <v>87</v>
      </c>
      <c r="E10" s="91" t="s">
        <v>184</v>
      </c>
      <c r="F10" s="14" t="s">
        <v>26</v>
      </c>
      <c r="G10" s="91">
        <v>6</v>
      </c>
      <c r="H10" s="91" t="s">
        <v>24</v>
      </c>
      <c r="I10" s="92" t="s">
        <v>135</v>
      </c>
      <c r="J10" s="92" t="s">
        <v>136</v>
      </c>
      <c r="K10" s="92" t="s">
        <v>9</v>
      </c>
      <c r="L10" s="95">
        <v>193795</v>
      </c>
    </row>
    <row r="11" spans="1:31" ht="29.4" customHeight="1" x14ac:dyDescent="0.3">
      <c r="A11" s="87">
        <v>7</v>
      </c>
      <c r="B11" s="96" t="s">
        <v>118</v>
      </c>
      <c r="C11" s="96">
        <v>34</v>
      </c>
      <c r="D11" s="96" t="s">
        <v>87</v>
      </c>
      <c r="E11" s="96" t="s">
        <v>184</v>
      </c>
      <c r="F11" s="13" t="s">
        <v>26</v>
      </c>
      <c r="G11" s="96">
        <v>7</v>
      </c>
      <c r="H11" s="88" t="s">
        <v>25</v>
      </c>
      <c r="I11" s="89" t="s">
        <v>31</v>
      </c>
      <c r="J11" s="89" t="s">
        <v>31</v>
      </c>
      <c r="K11" s="97" t="s">
        <v>15</v>
      </c>
      <c r="L11" s="98" t="s">
        <v>31</v>
      </c>
    </row>
    <row r="12" spans="1:31" ht="29.4" customHeight="1" x14ac:dyDescent="0.3">
      <c r="A12" s="16">
        <v>8</v>
      </c>
      <c r="B12" s="91" t="s">
        <v>119</v>
      </c>
      <c r="C12" s="91">
        <v>34</v>
      </c>
      <c r="D12" s="91" t="s">
        <v>87</v>
      </c>
      <c r="E12" s="91" t="s">
        <v>184</v>
      </c>
      <c r="F12" s="14" t="s">
        <v>26</v>
      </c>
      <c r="G12" s="91">
        <v>8</v>
      </c>
      <c r="H12" s="91" t="s">
        <v>25</v>
      </c>
      <c r="I12" s="92" t="s">
        <v>31</v>
      </c>
      <c r="J12" s="92" t="s">
        <v>31</v>
      </c>
      <c r="K12" s="92" t="s">
        <v>9</v>
      </c>
      <c r="L12" s="99" t="s">
        <v>31</v>
      </c>
    </row>
    <row r="13" spans="1:31" ht="29.4" customHeight="1" x14ac:dyDescent="0.3">
      <c r="A13" s="87">
        <v>9</v>
      </c>
      <c r="B13" s="96" t="s">
        <v>120</v>
      </c>
      <c r="C13" s="96">
        <v>29</v>
      </c>
      <c r="D13" s="96" t="s">
        <v>87</v>
      </c>
      <c r="E13" s="96" t="s">
        <v>184</v>
      </c>
      <c r="F13" s="13" t="s">
        <v>26</v>
      </c>
      <c r="G13" s="96">
        <v>9</v>
      </c>
      <c r="H13" s="88" t="s">
        <v>25</v>
      </c>
      <c r="I13" s="89" t="s">
        <v>31</v>
      </c>
      <c r="J13" s="89" t="s">
        <v>31</v>
      </c>
      <c r="K13" s="97" t="s">
        <v>15</v>
      </c>
      <c r="L13" s="98" t="s">
        <v>31</v>
      </c>
    </row>
    <row r="14" spans="1:31" ht="29.4" customHeight="1" x14ac:dyDescent="0.3">
      <c r="A14" s="16">
        <v>10</v>
      </c>
      <c r="B14" s="91" t="s">
        <v>121</v>
      </c>
      <c r="C14" s="91">
        <v>28.5</v>
      </c>
      <c r="D14" s="91" t="s">
        <v>87</v>
      </c>
      <c r="E14" s="91" t="s">
        <v>184</v>
      </c>
      <c r="F14" s="14" t="s">
        <v>26</v>
      </c>
      <c r="G14" s="91">
        <v>10</v>
      </c>
      <c r="H14" s="91" t="s">
        <v>25</v>
      </c>
      <c r="I14" s="92" t="s">
        <v>31</v>
      </c>
      <c r="J14" s="92" t="s">
        <v>31</v>
      </c>
      <c r="K14" s="92" t="s">
        <v>4</v>
      </c>
      <c r="L14" s="99" t="s">
        <v>31</v>
      </c>
    </row>
    <row r="15" spans="1:31" ht="29.4" customHeight="1" x14ac:dyDescent="0.3">
      <c r="A15" s="87">
        <v>11</v>
      </c>
      <c r="B15" s="96" t="s">
        <v>122</v>
      </c>
      <c r="C15" s="96">
        <v>28.5</v>
      </c>
      <c r="D15" s="96" t="s">
        <v>87</v>
      </c>
      <c r="E15" s="96" t="s">
        <v>184</v>
      </c>
      <c r="F15" s="13" t="s">
        <v>26</v>
      </c>
      <c r="G15" s="96">
        <v>11</v>
      </c>
      <c r="H15" s="88" t="s">
        <v>25</v>
      </c>
      <c r="I15" s="89" t="s">
        <v>31</v>
      </c>
      <c r="J15" s="89" t="s">
        <v>31</v>
      </c>
      <c r="K15" s="97" t="s">
        <v>4</v>
      </c>
      <c r="L15" s="98" t="s">
        <v>31</v>
      </c>
    </row>
    <row r="16" spans="1:31" ht="29.4" customHeight="1" x14ac:dyDescent="0.3">
      <c r="A16" s="16">
        <v>12</v>
      </c>
      <c r="B16" s="20" t="s">
        <v>123</v>
      </c>
      <c r="C16" s="91">
        <v>20.5</v>
      </c>
      <c r="D16" s="20" t="s">
        <v>87</v>
      </c>
      <c r="E16" s="20" t="s">
        <v>87</v>
      </c>
      <c r="F16" s="14" t="s">
        <v>27</v>
      </c>
      <c r="G16" s="91" t="s">
        <v>0</v>
      </c>
      <c r="H16" s="91" t="s">
        <v>25</v>
      </c>
      <c r="I16" s="92" t="s">
        <v>31</v>
      </c>
      <c r="J16" s="92" t="s">
        <v>31</v>
      </c>
      <c r="K16" s="92" t="s">
        <v>4</v>
      </c>
      <c r="L16" s="99" t="s">
        <v>31</v>
      </c>
    </row>
    <row r="17" spans="1:12" x14ac:dyDescent="0.3">
      <c r="A17" s="7" t="s">
        <v>30</v>
      </c>
      <c r="B17" s="100"/>
      <c r="C17" s="100"/>
      <c r="D17" s="100"/>
      <c r="E17" s="100"/>
      <c r="F17" s="100"/>
      <c r="G17" s="100"/>
      <c r="H17" s="100"/>
      <c r="I17" s="101"/>
      <c r="J17" s="101"/>
      <c r="K17" s="101"/>
      <c r="L17" s="23">
        <v>865197</v>
      </c>
    </row>
  </sheetData>
  <mergeCells count="2">
    <mergeCell ref="A2:L2"/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6337-C894-4BD2-BC81-BADDB260D89A}">
  <dimension ref="A1:AC31"/>
  <sheetViews>
    <sheetView topLeftCell="A18" zoomScale="90" zoomScaleNormal="90" workbookViewId="0">
      <selection sqref="A1:L1"/>
    </sheetView>
  </sheetViews>
  <sheetFormatPr defaultRowHeight="14.4" x14ac:dyDescent="0.3"/>
  <cols>
    <col min="2" max="2" width="15.6640625" customWidth="1"/>
    <col min="3" max="3" width="10.5546875" customWidth="1"/>
    <col min="4" max="4" width="15.21875" customWidth="1"/>
    <col min="5" max="5" width="14.33203125" customWidth="1"/>
    <col min="6" max="6" width="15.44140625" customWidth="1"/>
    <col min="7" max="7" width="13" customWidth="1"/>
    <col min="8" max="8" width="17.109375" customWidth="1"/>
    <col min="9" max="9" width="16.77734375" style="9" customWidth="1"/>
    <col min="10" max="10" width="49.77734375" style="9" customWidth="1"/>
    <col min="11" max="11" width="19.33203125" style="9" customWidth="1"/>
    <col min="12" max="12" width="11.5546875" style="11" customWidth="1"/>
    <col min="13" max="14" width="12.33203125" style="2" customWidth="1"/>
    <col min="24" max="24" width="12.33203125" customWidth="1"/>
    <col min="25" max="25" width="17.109375" style="1" customWidth="1"/>
    <col min="26" max="26" width="13.33203125" style="1" customWidth="1"/>
    <col min="27" max="27" width="14.88671875" style="1" customWidth="1"/>
    <col min="28" max="28" width="15.33203125" style="1" customWidth="1"/>
    <col min="29" max="29" width="15.5546875" style="1" customWidth="1"/>
    <col min="32" max="32" width="8" bestFit="1" customWidth="1"/>
    <col min="33" max="33" width="21.6640625" customWidth="1"/>
  </cols>
  <sheetData>
    <row r="1" spans="1:29" s="25" customFormat="1" ht="28.8" customHeight="1" x14ac:dyDescent="0.3">
      <c r="A1" s="131" t="s">
        <v>349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O1" s="26"/>
      <c r="P1" s="26"/>
      <c r="Q1" s="26"/>
      <c r="R1" s="26"/>
      <c r="S1" s="26"/>
      <c r="T1" s="26"/>
      <c r="U1" s="26"/>
      <c r="V1" s="26"/>
      <c r="W1" s="26"/>
      <c r="X1" s="26"/>
      <c r="Y1" s="27"/>
      <c r="Z1" s="27"/>
      <c r="AA1" s="27"/>
      <c r="AB1" s="27"/>
      <c r="AC1" s="27"/>
    </row>
    <row r="2" spans="1:29" s="25" customFormat="1" ht="15.6" x14ac:dyDescent="0.3">
      <c r="A2" s="132" t="s">
        <v>124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O2" s="26"/>
      <c r="P2" s="26"/>
      <c r="Q2" s="26"/>
      <c r="R2" s="26"/>
      <c r="S2" s="26"/>
      <c r="T2" s="26"/>
      <c r="U2" s="26"/>
      <c r="V2" s="26"/>
      <c r="W2" s="26"/>
      <c r="X2" s="26"/>
      <c r="Y2" s="27"/>
      <c r="Z2" s="27"/>
      <c r="AA2" s="27"/>
      <c r="AB2" s="27"/>
      <c r="AC2" s="27"/>
    </row>
    <row r="3" spans="1:29" s="2" customFormat="1" x14ac:dyDescent="0.3">
      <c r="A3" s="4"/>
      <c r="B3" s="4"/>
      <c r="C3" s="4"/>
      <c r="D3" s="4"/>
      <c r="E3" s="4"/>
      <c r="F3" s="5"/>
      <c r="G3" s="4"/>
      <c r="H3" s="4"/>
      <c r="I3" s="21"/>
      <c r="J3" s="21"/>
      <c r="K3" s="21"/>
      <c r="L3" s="19"/>
      <c r="O3"/>
      <c r="P3"/>
      <c r="Q3"/>
      <c r="R3"/>
      <c r="S3"/>
      <c r="T3"/>
      <c r="U3"/>
      <c r="V3"/>
      <c r="W3"/>
      <c r="X3"/>
      <c r="Y3" s="1"/>
      <c r="Z3" s="1"/>
      <c r="AA3" s="1"/>
      <c r="AB3" s="1"/>
      <c r="AC3" s="1"/>
    </row>
    <row r="4" spans="1:29" s="28" customFormat="1" ht="98.4" customHeight="1" x14ac:dyDescent="0.3">
      <c r="A4" s="65" t="s">
        <v>17</v>
      </c>
      <c r="B4" s="65" t="s">
        <v>18</v>
      </c>
      <c r="C4" s="65" t="s">
        <v>19</v>
      </c>
      <c r="D4" s="65" t="s">
        <v>86</v>
      </c>
      <c r="E4" s="65" t="s">
        <v>85</v>
      </c>
      <c r="F4" s="65" t="s">
        <v>20</v>
      </c>
      <c r="G4" s="65" t="s">
        <v>83</v>
      </c>
      <c r="H4" s="65" t="s">
        <v>21</v>
      </c>
      <c r="I4" s="65" t="s">
        <v>1</v>
      </c>
      <c r="J4" s="65" t="s">
        <v>2</v>
      </c>
      <c r="K4" s="65" t="s">
        <v>3</v>
      </c>
      <c r="L4" s="79" t="s">
        <v>22</v>
      </c>
      <c r="O4" s="6"/>
      <c r="P4" s="6"/>
      <c r="Q4" s="6"/>
      <c r="R4" s="6"/>
      <c r="S4" s="6"/>
      <c r="T4" s="6"/>
      <c r="U4" s="6"/>
      <c r="V4" s="6"/>
      <c r="W4" s="6"/>
      <c r="X4" s="6"/>
      <c r="Y4" s="29"/>
      <c r="Z4" s="29"/>
      <c r="AA4" s="29"/>
      <c r="AB4" s="29"/>
      <c r="AC4" s="29"/>
    </row>
    <row r="5" spans="1:29" s="2" customFormat="1" ht="28.8" customHeight="1" x14ac:dyDescent="0.3">
      <c r="A5" s="36">
        <v>1</v>
      </c>
      <c r="B5" s="37" t="s">
        <v>137</v>
      </c>
      <c r="C5" s="37">
        <v>39</v>
      </c>
      <c r="D5" s="37" t="s">
        <v>87</v>
      </c>
      <c r="E5" s="37" t="s">
        <v>87</v>
      </c>
      <c r="F5" s="32" t="s">
        <v>26</v>
      </c>
      <c r="G5" s="37">
        <v>1</v>
      </c>
      <c r="H5" s="37" t="s">
        <v>24</v>
      </c>
      <c r="I5" s="38" t="s">
        <v>162</v>
      </c>
      <c r="J5" s="38" t="s">
        <v>163</v>
      </c>
      <c r="K5" s="38" t="s">
        <v>5</v>
      </c>
      <c r="L5" s="39">
        <v>199950</v>
      </c>
      <c r="O5"/>
      <c r="P5"/>
      <c r="Q5"/>
      <c r="R5"/>
      <c r="S5"/>
      <c r="T5"/>
      <c r="U5"/>
      <c r="V5"/>
      <c r="W5"/>
      <c r="X5"/>
      <c r="Y5" s="1"/>
      <c r="Z5" s="1"/>
      <c r="AA5" s="1"/>
      <c r="AB5" s="1"/>
      <c r="AC5" s="1"/>
    </row>
    <row r="6" spans="1:29" s="2" customFormat="1" ht="28.8" customHeight="1" x14ac:dyDescent="0.3">
      <c r="A6" s="40">
        <v>2</v>
      </c>
      <c r="B6" s="41" t="s">
        <v>138</v>
      </c>
      <c r="C6" s="41">
        <v>38</v>
      </c>
      <c r="D6" s="41" t="s">
        <v>87</v>
      </c>
      <c r="E6" s="41" t="s">
        <v>87</v>
      </c>
      <c r="F6" s="33" t="s">
        <v>26</v>
      </c>
      <c r="G6" s="41">
        <v>2</v>
      </c>
      <c r="H6" s="41" t="s">
        <v>24</v>
      </c>
      <c r="I6" s="42" t="s">
        <v>164</v>
      </c>
      <c r="J6" s="42" t="s">
        <v>165</v>
      </c>
      <c r="K6" s="42" t="s">
        <v>11</v>
      </c>
      <c r="L6" s="43">
        <v>199657</v>
      </c>
      <c r="O6"/>
      <c r="P6"/>
      <c r="Q6"/>
      <c r="R6"/>
      <c r="S6"/>
      <c r="T6"/>
      <c r="U6"/>
      <c r="V6"/>
      <c r="W6"/>
      <c r="X6"/>
      <c r="Y6" s="1"/>
      <c r="Z6" s="1"/>
      <c r="AA6" s="1"/>
      <c r="AB6" s="1"/>
      <c r="AC6" s="1"/>
    </row>
    <row r="7" spans="1:29" s="2" customFormat="1" ht="28.8" customHeight="1" x14ac:dyDescent="0.3">
      <c r="A7" s="36">
        <v>3</v>
      </c>
      <c r="B7" s="37" t="s">
        <v>139</v>
      </c>
      <c r="C7" s="37">
        <v>36.5</v>
      </c>
      <c r="D7" s="37" t="s">
        <v>87</v>
      </c>
      <c r="E7" s="37" t="s">
        <v>87</v>
      </c>
      <c r="F7" s="32" t="s">
        <v>26</v>
      </c>
      <c r="G7" s="37">
        <v>3</v>
      </c>
      <c r="H7" s="37" t="s">
        <v>24</v>
      </c>
      <c r="I7" s="38" t="s">
        <v>166</v>
      </c>
      <c r="J7" s="38" t="s">
        <v>167</v>
      </c>
      <c r="K7" s="38" t="s">
        <v>11</v>
      </c>
      <c r="L7" s="39">
        <v>199970</v>
      </c>
      <c r="O7"/>
      <c r="P7"/>
      <c r="Q7"/>
      <c r="R7"/>
      <c r="S7"/>
      <c r="T7"/>
      <c r="U7"/>
      <c r="V7"/>
      <c r="W7"/>
      <c r="X7"/>
      <c r="Y7" s="1"/>
      <c r="Z7" s="1"/>
      <c r="AA7" s="1"/>
      <c r="AB7" s="1"/>
      <c r="AC7" s="1"/>
    </row>
    <row r="8" spans="1:29" s="2" customFormat="1" ht="28.8" customHeight="1" x14ac:dyDescent="0.3">
      <c r="A8" s="40">
        <v>4</v>
      </c>
      <c r="B8" s="41" t="s">
        <v>140</v>
      </c>
      <c r="C8" s="41">
        <v>36</v>
      </c>
      <c r="D8" s="41" t="s">
        <v>87</v>
      </c>
      <c r="E8" s="41" t="s">
        <v>87</v>
      </c>
      <c r="F8" s="33" t="s">
        <v>26</v>
      </c>
      <c r="G8" s="41">
        <v>4</v>
      </c>
      <c r="H8" s="41" t="s">
        <v>24</v>
      </c>
      <c r="I8" s="42" t="s">
        <v>168</v>
      </c>
      <c r="J8" s="42" t="s">
        <v>169</v>
      </c>
      <c r="K8" s="42" t="s">
        <v>5</v>
      </c>
      <c r="L8" s="43">
        <v>194581</v>
      </c>
      <c r="O8"/>
      <c r="P8"/>
      <c r="Q8"/>
      <c r="R8"/>
      <c r="S8"/>
      <c r="T8"/>
      <c r="U8"/>
      <c r="V8"/>
      <c r="W8"/>
      <c r="X8"/>
      <c r="Y8" s="1"/>
      <c r="Z8" s="1"/>
      <c r="AA8" s="1"/>
      <c r="AB8" s="1"/>
      <c r="AC8" s="1"/>
    </row>
    <row r="9" spans="1:29" s="2" customFormat="1" ht="28.8" customHeight="1" x14ac:dyDescent="0.3">
      <c r="A9" s="36">
        <v>5</v>
      </c>
      <c r="B9" s="37" t="s">
        <v>141</v>
      </c>
      <c r="C9" s="37">
        <v>36</v>
      </c>
      <c r="D9" s="37" t="s">
        <v>87</v>
      </c>
      <c r="E9" s="37" t="s">
        <v>184</v>
      </c>
      <c r="F9" s="32" t="s">
        <v>26</v>
      </c>
      <c r="G9" s="37">
        <v>5</v>
      </c>
      <c r="H9" s="37" t="s">
        <v>24</v>
      </c>
      <c r="I9" s="15" t="s">
        <v>170</v>
      </c>
      <c r="J9" s="38" t="s">
        <v>171</v>
      </c>
      <c r="K9" s="38" t="s">
        <v>5</v>
      </c>
      <c r="L9" s="44">
        <v>199746</v>
      </c>
      <c r="O9"/>
      <c r="P9"/>
      <c r="Q9"/>
      <c r="R9"/>
      <c r="S9"/>
      <c r="T9"/>
      <c r="U9"/>
      <c r="V9"/>
      <c r="W9"/>
      <c r="X9"/>
      <c r="Y9" s="1"/>
      <c r="Z9" s="1"/>
      <c r="AA9" s="1"/>
      <c r="AB9" s="1"/>
      <c r="AC9" s="1"/>
    </row>
    <row r="10" spans="1:29" s="2" customFormat="1" ht="28.8" customHeight="1" x14ac:dyDescent="0.3">
      <c r="A10" s="40">
        <v>6</v>
      </c>
      <c r="B10" s="41" t="s">
        <v>142</v>
      </c>
      <c r="C10" s="41">
        <v>36</v>
      </c>
      <c r="D10" s="41" t="s">
        <v>87</v>
      </c>
      <c r="E10" s="41" t="s">
        <v>87</v>
      </c>
      <c r="F10" s="33" t="s">
        <v>26</v>
      </c>
      <c r="G10" s="41">
        <v>6</v>
      </c>
      <c r="H10" s="41" t="s">
        <v>24</v>
      </c>
      <c r="I10" s="42" t="s">
        <v>172</v>
      </c>
      <c r="J10" s="42" t="s">
        <v>173</v>
      </c>
      <c r="K10" s="42" t="s">
        <v>7</v>
      </c>
      <c r="L10" s="45">
        <v>199914</v>
      </c>
      <c r="O10"/>
      <c r="P10"/>
      <c r="Q10"/>
      <c r="R10"/>
      <c r="S10"/>
      <c r="T10"/>
      <c r="U10"/>
      <c r="V10"/>
      <c r="W10"/>
      <c r="X10"/>
      <c r="Y10" s="1"/>
      <c r="Z10" s="1"/>
      <c r="AA10" s="1"/>
      <c r="AB10" s="1"/>
      <c r="AC10" s="1"/>
    </row>
    <row r="11" spans="1:29" s="2" customFormat="1" ht="28.8" customHeight="1" x14ac:dyDescent="0.3">
      <c r="A11" s="36">
        <v>7</v>
      </c>
      <c r="B11" s="46" t="s">
        <v>143</v>
      </c>
      <c r="C11" s="46">
        <v>35.5</v>
      </c>
      <c r="D11" s="46" t="s">
        <v>87</v>
      </c>
      <c r="E11" s="46" t="s">
        <v>87</v>
      </c>
      <c r="F11" s="32" t="s">
        <v>26</v>
      </c>
      <c r="G11" s="46">
        <v>7</v>
      </c>
      <c r="H11" s="46" t="s">
        <v>24</v>
      </c>
      <c r="I11" s="15" t="s">
        <v>174</v>
      </c>
      <c r="J11" s="38" t="s">
        <v>175</v>
      </c>
      <c r="K11" s="53" t="s">
        <v>11</v>
      </c>
      <c r="L11" s="44">
        <v>199990</v>
      </c>
      <c r="O11"/>
      <c r="P11"/>
      <c r="Q11"/>
      <c r="R11"/>
      <c r="S11"/>
      <c r="T11"/>
      <c r="U11"/>
      <c r="V11"/>
      <c r="W11"/>
      <c r="X11"/>
      <c r="Y11" s="1"/>
      <c r="Z11" s="1"/>
      <c r="AA11" s="1"/>
      <c r="AB11" s="1"/>
      <c r="AC11" s="1"/>
    </row>
    <row r="12" spans="1:29" s="2" customFormat="1" ht="28.8" customHeight="1" x14ac:dyDescent="0.3">
      <c r="A12" s="40">
        <v>8</v>
      </c>
      <c r="B12" s="41" t="s">
        <v>144</v>
      </c>
      <c r="C12" s="41">
        <v>35</v>
      </c>
      <c r="D12" s="41" t="s">
        <v>87</v>
      </c>
      <c r="E12" s="41" t="s">
        <v>87</v>
      </c>
      <c r="F12" s="33" t="s">
        <v>26</v>
      </c>
      <c r="G12" s="41">
        <v>8</v>
      </c>
      <c r="H12" s="41" t="s">
        <v>24</v>
      </c>
      <c r="I12" s="42" t="s">
        <v>176</v>
      </c>
      <c r="J12" s="42" t="s">
        <v>177</v>
      </c>
      <c r="K12" s="42" t="s">
        <v>5</v>
      </c>
      <c r="L12" s="45">
        <v>199966</v>
      </c>
      <c r="O12"/>
      <c r="P12"/>
      <c r="Q12"/>
      <c r="R12"/>
      <c r="S12"/>
      <c r="T12"/>
      <c r="U12"/>
      <c r="V12"/>
      <c r="W12"/>
      <c r="X12"/>
      <c r="Y12" s="1"/>
      <c r="Z12" s="1"/>
      <c r="AA12" s="1"/>
      <c r="AB12" s="1"/>
      <c r="AC12" s="1"/>
    </row>
    <row r="13" spans="1:29" s="2" customFormat="1" ht="28.8" customHeight="1" x14ac:dyDescent="0.3">
      <c r="A13" s="36">
        <v>9</v>
      </c>
      <c r="B13" s="46" t="s">
        <v>145</v>
      </c>
      <c r="C13" s="46">
        <v>35</v>
      </c>
      <c r="D13" s="46" t="s">
        <v>87</v>
      </c>
      <c r="E13" s="46" t="s">
        <v>87</v>
      </c>
      <c r="F13" s="32" t="s">
        <v>26</v>
      </c>
      <c r="G13" s="46">
        <v>9</v>
      </c>
      <c r="H13" s="46" t="s">
        <v>24</v>
      </c>
      <c r="I13" s="15" t="s">
        <v>178</v>
      </c>
      <c r="J13" s="38" t="s">
        <v>179</v>
      </c>
      <c r="K13" s="53" t="s">
        <v>7</v>
      </c>
      <c r="L13" s="44">
        <v>156287</v>
      </c>
      <c r="O13"/>
      <c r="P13"/>
      <c r="Q13"/>
      <c r="R13"/>
      <c r="S13"/>
      <c r="T13"/>
      <c r="U13"/>
      <c r="V13"/>
      <c r="W13"/>
      <c r="X13"/>
      <c r="Y13" s="1"/>
      <c r="Z13" s="1"/>
      <c r="AA13" s="1"/>
      <c r="AB13" s="1"/>
      <c r="AC13" s="1"/>
    </row>
    <row r="14" spans="1:29" s="2" customFormat="1" ht="28.8" customHeight="1" x14ac:dyDescent="0.3">
      <c r="A14" s="40">
        <v>10</v>
      </c>
      <c r="B14" s="41" t="s">
        <v>146</v>
      </c>
      <c r="C14" s="41">
        <v>34.5</v>
      </c>
      <c r="D14" s="41" t="s">
        <v>87</v>
      </c>
      <c r="E14" s="41" t="s">
        <v>184</v>
      </c>
      <c r="F14" s="33" t="s">
        <v>26</v>
      </c>
      <c r="G14" s="41">
        <v>10</v>
      </c>
      <c r="H14" s="41" t="s">
        <v>24</v>
      </c>
      <c r="I14" s="42" t="s">
        <v>180</v>
      </c>
      <c r="J14" s="42" t="s">
        <v>181</v>
      </c>
      <c r="K14" s="42" t="s">
        <v>7</v>
      </c>
      <c r="L14" s="45">
        <v>184842</v>
      </c>
      <c r="O14"/>
      <c r="P14"/>
      <c r="Q14"/>
      <c r="R14"/>
      <c r="S14"/>
      <c r="T14"/>
      <c r="U14"/>
      <c r="V14"/>
      <c r="W14"/>
      <c r="X14"/>
      <c r="Y14" s="1"/>
      <c r="Z14" s="1"/>
      <c r="AA14" s="1"/>
      <c r="AB14" s="1"/>
      <c r="AC14" s="1"/>
    </row>
    <row r="15" spans="1:29" s="2" customFormat="1" ht="28.8" customHeight="1" x14ac:dyDescent="0.3">
      <c r="A15" s="36">
        <v>11</v>
      </c>
      <c r="B15" s="47" t="s">
        <v>147</v>
      </c>
      <c r="C15" s="47">
        <v>34.5</v>
      </c>
      <c r="D15" s="47" t="s">
        <v>87</v>
      </c>
      <c r="E15" s="47" t="s">
        <v>184</v>
      </c>
      <c r="F15" s="34" t="s">
        <v>26</v>
      </c>
      <c r="G15" s="47">
        <v>11</v>
      </c>
      <c r="H15" s="47" t="s">
        <v>24</v>
      </c>
      <c r="I15" s="15" t="s">
        <v>182</v>
      </c>
      <c r="J15" s="38" t="s">
        <v>183</v>
      </c>
      <c r="K15" s="54" t="s">
        <v>5</v>
      </c>
      <c r="L15" s="44">
        <v>198946</v>
      </c>
      <c r="O15"/>
      <c r="P15"/>
      <c r="Q15"/>
      <c r="R15"/>
      <c r="S15"/>
      <c r="T15"/>
      <c r="U15"/>
      <c r="V15"/>
      <c r="W15"/>
      <c r="X15"/>
      <c r="Y15" s="1"/>
      <c r="Z15" s="1"/>
      <c r="AA15" s="1"/>
      <c r="AB15" s="1"/>
      <c r="AC15" s="1"/>
    </row>
    <row r="16" spans="1:29" s="2" customFormat="1" ht="25.8" customHeight="1" x14ac:dyDescent="0.3">
      <c r="A16" s="40">
        <v>12</v>
      </c>
      <c r="B16" s="41" t="s">
        <v>148</v>
      </c>
      <c r="C16" s="41">
        <v>34</v>
      </c>
      <c r="D16" s="41" t="s">
        <v>87</v>
      </c>
      <c r="E16" s="41" t="s">
        <v>87</v>
      </c>
      <c r="F16" s="33" t="s">
        <v>26</v>
      </c>
      <c r="G16" s="41">
        <v>12</v>
      </c>
      <c r="H16" s="41" t="s">
        <v>25</v>
      </c>
      <c r="I16" s="42" t="s">
        <v>31</v>
      </c>
      <c r="J16" s="42" t="s">
        <v>31</v>
      </c>
      <c r="K16" s="42" t="s">
        <v>4</v>
      </c>
      <c r="L16" s="55" t="s">
        <v>31</v>
      </c>
      <c r="O16"/>
      <c r="P16"/>
      <c r="Q16"/>
      <c r="R16"/>
      <c r="S16"/>
      <c r="T16"/>
      <c r="U16"/>
      <c r="V16"/>
      <c r="W16"/>
      <c r="X16"/>
      <c r="Y16" s="1"/>
      <c r="Z16" s="1"/>
      <c r="AA16" s="1"/>
      <c r="AB16" s="1"/>
      <c r="AC16" s="1"/>
    </row>
    <row r="17" spans="1:29" s="2" customFormat="1" ht="25.8" customHeight="1" x14ac:dyDescent="0.3">
      <c r="A17" s="36">
        <v>13</v>
      </c>
      <c r="B17" s="46" t="s">
        <v>149</v>
      </c>
      <c r="C17" s="46">
        <v>34</v>
      </c>
      <c r="D17" s="46" t="s">
        <v>87</v>
      </c>
      <c r="E17" s="46" t="s">
        <v>87</v>
      </c>
      <c r="F17" s="32" t="s">
        <v>26</v>
      </c>
      <c r="G17" s="46">
        <v>13</v>
      </c>
      <c r="H17" s="46" t="s">
        <v>25</v>
      </c>
      <c r="I17" s="15" t="s">
        <v>31</v>
      </c>
      <c r="J17" s="38" t="s">
        <v>31</v>
      </c>
      <c r="K17" s="53" t="s">
        <v>11</v>
      </c>
      <c r="L17" s="56" t="s">
        <v>31</v>
      </c>
      <c r="O17"/>
      <c r="P17"/>
      <c r="Q17"/>
      <c r="R17"/>
      <c r="S17"/>
      <c r="T17"/>
      <c r="U17"/>
      <c r="V17"/>
      <c r="W17"/>
      <c r="X17"/>
      <c r="Y17" s="1"/>
      <c r="Z17" s="1"/>
      <c r="AA17" s="1"/>
      <c r="AB17" s="1"/>
      <c r="AC17" s="1"/>
    </row>
    <row r="18" spans="1:29" s="2" customFormat="1" ht="25.8" customHeight="1" x14ac:dyDescent="0.3">
      <c r="A18" s="40">
        <v>14</v>
      </c>
      <c r="B18" s="41" t="s">
        <v>150</v>
      </c>
      <c r="C18" s="41">
        <v>34</v>
      </c>
      <c r="D18" s="41" t="s">
        <v>87</v>
      </c>
      <c r="E18" s="41" t="s">
        <v>87</v>
      </c>
      <c r="F18" s="33" t="s">
        <v>26</v>
      </c>
      <c r="G18" s="41">
        <v>14</v>
      </c>
      <c r="H18" s="41" t="s">
        <v>25</v>
      </c>
      <c r="I18" s="42" t="s">
        <v>31</v>
      </c>
      <c r="J18" s="42" t="s">
        <v>31</v>
      </c>
      <c r="K18" s="42" t="s">
        <v>7</v>
      </c>
      <c r="L18" s="55" t="s">
        <v>31</v>
      </c>
      <c r="O18"/>
      <c r="P18"/>
      <c r="Q18"/>
      <c r="R18"/>
      <c r="S18"/>
      <c r="T18"/>
      <c r="U18"/>
      <c r="V18"/>
      <c r="W18"/>
      <c r="X18"/>
      <c r="Y18" s="1"/>
      <c r="Z18" s="1"/>
      <c r="AA18" s="1"/>
      <c r="AB18" s="1"/>
      <c r="AC18" s="1"/>
    </row>
    <row r="19" spans="1:29" s="2" customFormat="1" ht="25.8" customHeight="1" x14ac:dyDescent="0.3">
      <c r="A19" s="36">
        <v>15</v>
      </c>
      <c r="B19" s="46" t="s">
        <v>151</v>
      </c>
      <c r="C19" s="46">
        <v>33</v>
      </c>
      <c r="D19" s="46" t="s">
        <v>87</v>
      </c>
      <c r="E19" s="46" t="s">
        <v>87</v>
      </c>
      <c r="F19" s="32" t="s">
        <v>26</v>
      </c>
      <c r="G19" s="46">
        <v>15</v>
      </c>
      <c r="H19" s="46" t="s">
        <v>25</v>
      </c>
      <c r="I19" s="15" t="s">
        <v>31</v>
      </c>
      <c r="J19" s="38" t="s">
        <v>31</v>
      </c>
      <c r="K19" s="53" t="s">
        <v>11</v>
      </c>
      <c r="L19" s="56" t="s">
        <v>31</v>
      </c>
      <c r="O19"/>
      <c r="P19"/>
      <c r="Q19"/>
      <c r="R19"/>
      <c r="S19"/>
      <c r="T19"/>
      <c r="U19"/>
      <c r="V19"/>
      <c r="W19"/>
      <c r="X19"/>
      <c r="Y19" s="1"/>
      <c r="Z19" s="1"/>
      <c r="AA19" s="1"/>
      <c r="AB19" s="1"/>
      <c r="AC19" s="1"/>
    </row>
    <row r="20" spans="1:29" s="2" customFormat="1" ht="25.8" customHeight="1" x14ac:dyDescent="0.3">
      <c r="A20" s="40">
        <v>16</v>
      </c>
      <c r="B20" s="41" t="s">
        <v>152</v>
      </c>
      <c r="C20" s="41">
        <v>32</v>
      </c>
      <c r="D20" s="41" t="s">
        <v>87</v>
      </c>
      <c r="E20" s="41" t="s">
        <v>87</v>
      </c>
      <c r="F20" s="33" t="s">
        <v>26</v>
      </c>
      <c r="G20" s="41">
        <v>16</v>
      </c>
      <c r="H20" s="41" t="s">
        <v>25</v>
      </c>
      <c r="I20" s="42" t="s">
        <v>31</v>
      </c>
      <c r="J20" s="42" t="s">
        <v>31</v>
      </c>
      <c r="K20" s="42" t="s">
        <v>5</v>
      </c>
      <c r="L20" s="55" t="s">
        <v>31</v>
      </c>
      <c r="O20"/>
      <c r="P20"/>
      <c r="Q20"/>
      <c r="R20"/>
      <c r="S20"/>
      <c r="T20"/>
      <c r="U20"/>
      <c r="V20"/>
      <c r="W20"/>
      <c r="X20"/>
      <c r="Y20" s="1"/>
      <c r="Z20" s="1"/>
      <c r="AA20" s="1"/>
      <c r="AB20" s="1"/>
      <c r="AC20" s="1"/>
    </row>
    <row r="21" spans="1:29" s="2" customFormat="1" ht="25.8" customHeight="1" x14ac:dyDescent="0.3">
      <c r="A21" s="36">
        <v>17</v>
      </c>
      <c r="B21" s="46" t="s">
        <v>153</v>
      </c>
      <c r="C21" s="46">
        <v>31.5</v>
      </c>
      <c r="D21" s="46" t="s">
        <v>87</v>
      </c>
      <c r="E21" s="46" t="s">
        <v>184</v>
      </c>
      <c r="F21" s="32" t="s">
        <v>26</v>
      </c>
      <c r="G21" s="46">
        <v>17</v>
      </c>
      <c r="H21" s="46" t="s">
        <v>25</v>
      </c>
      <c r="I21" s="15" t="s">
        <v>31</v>
      </c>
      <c r="J21" s="38" t="s">
        <v>31</v>
      </c>
      <c r="K21" s="53" t="s">
        <v>5</v>
      </c>
      <c r="L21" s="56" t="s">
        <v>31</v>
      </c>
      <c r="O21"/>
      <c r="P21"/>
      <c r="Q21"/>
      <c r="R21"/>
      <c r="S21"/>
      <c r="T21"/>
      <c r="U21"/>
      <c r="V21"/>
      <c r="W21"/>
      <c r="X21"/>
      <c r="Y21" s="1"/>
      <c r="Z21" s="1"/>
      <c r="AA21" s="1"/>
      <c r="AB21" s="1"/>
      <c r="AC21" s="1"/>
    </row>
    <row r="22" spans="1:29" s="2" customFormat="1" ht="25.8" customHeight="1" x14ac:dyDescent="0.3">
      <c r="A22" s="40">
        <v>18</v>
      </c>
      <c r="B22" s="41" t="s">
        <v>154</v>
      </c>
      <c r="C22" s="41">
        <v>31</v>
      </c>
      <c r="D22" s="41" t="s">
        <v>87</v>
      </c>
      <c r="E22" s="41" t="s">
        <v>87</v>
      </c>
      <c r="F22" s="33" t="s">
        <v>26</v>
      </c>
      <c r="G22" s="41">
        <v>18</v>
      </c>
      <c r="H22" s="40" t="s">
        <v>25</v>
      </c>
      <c r="I22" s="42" t="s">
        <v>31</v>
      </c>
      <c r="J22" s="42" t="s">
        <v>31</v>
      </c>
      <c r="K22" s="42" t="s">
        <v>5</v>
      </c>
      <c r="L22" s="55" t="s">
        <v>31</v>
      </c>
      <c r="O22"/>
      <c r="P22"/>
      <c r="Q22"/>
      <c r="R22"/>
      <c r="S22"/>
      <c r="T22"/>
      <c r="U22"/>
      <c r="V22"/>
      <c r="W22"/>
      <c r="X22"/>
      <c r="Y22" s="1"/>
      <c r="Z22" s="1"/>
      <c r="AA22" s="1"/>
      <c r="AB22" s="1"/>
      <c r="AC22" s="1"/>
    </row>
    <row r="23" spans="1:29" s="2" customFormat="1" ht="25.8" customHeight="1" x14ac:dyDescent="0.3">
      <c r="A23" s="36">
        <v>19</v>
      </c>
      <c r="B23" s="47" t="s">
        <v>155</v>
      </c>
      <c r="C23" s="47">
        <v>30.5</v>
      </c>
      <c r="D23" s="47" t="s">
        <v>87</v>
      </c>
      <c r="E23" s="47" t="s">
        <v>87</v>
      </c>
      <c r="F23" s="34" t="s">
        <v>26</v>
      </c>
      <c r="G23" s="47">
        <v>19</v>
      </c>
      <c r="H23" s="47" t="s">
        <v>25</v>
      </c>
      <c r="I23" s="15" t="s">
        <v>31</v>
      </c>
      <c r="J23" s="38" t="s">
        <v>31</v>
      </c>
      <c r="K23" s="54" t="s">
        <v>4</v>
      </c>
      <c r="L23" s="56" t="s">
        <v>31</v>
      </c>
      <c r="O23"/>
      <c r="P23"/>
      <c r="Q23"/>
      <c r="R23"/>
      <c r="S23"/>
      <c r="T23"/>
      <c r="U23"/>
      <c r="V23"/>
      <c r="W23"/>
      <c r="X23"/>
      <c r="Y23" s="1"/>
      <c r="Z23" s="1"/>
      <c r="AA23" s="1"/>
      <c r="AB23" s="1"/>
      <c r="AC23" s="1"/>
    </row>
    <row r="24" spans="1:29" s="2" customFormat="1" ht="25.8" customHeight="1" x14ac:dyDescent="0.3">
      <c r="A24" s="40">
        <v>20</v>
      </c>
      <c r="B24" s="41" t="s">
        <v>156</v>
      </c>
      <c r="C24" s="41">
        <v>30</v>
      </c>
      <c r="D24" s="41" t="s">
        <v>87</v>
      </c>
      <c r="E24" s="41" t="s">
        <v>184</v>
      </c>
      <c r="F24" s="33" t="s">
        <v>26</v>
      </c>
      <c r="G24" s="41">
        <v>20</v>
      </c>
      <c r="H24" s="41" t="s">
        <v>25</v>
      </c>
      <c r="I24" s="42" t="s">
        <v>31</v>
      </c>
      <c r="J24" s="42" t="s">
        <v>31</v>
      </c>
      <c r="K24" s="42" t="s">
        <v>5</v>
      </c>
      <c r="L24" s="55" t="s">
        <v>31</v>
      </c>
      <c r="O24"/>
      <c r="P24"/>
      <c r="Q24"/>
      <c r="R24"/>
      <c r="S24"/>
      <c r="T24"/>
      <c r="U24"/>
      <c r="V24"/>
      <c r="W24"/>
      <c r="X24"/>
      <c r="Y24" s="1"/>
      <c r="Z24" s="1"/>
      <c r="AA24" s="1"/>
      <c r="AB24" s="1"/>
      <c r="AC24" s="1"/>
    </row>
    <row r="25" spans="1:29" s="2" customFormat="1" ht="25.8" customHeight="1" x14ac:dyDescent="0.3">
      <c r="A25" s="36">
        <v>21</v>
      </c>
      <c r="B25" s="46" t="s">
        <v>157</v>
      </c>
      <c r="C25" s="46">
        <v>29.5</v>
      </c>
      <c r="D25" s="46" t="s">
        <v>87</v>
      </c>
      <c r="E25" s="46" t="s">
        <v>184</v>
      </c>
      <c r="F25" s="32" t="s">
        <v>26</v>
      </c>
      <c r="G25" s="46">
        <v>21</v>
      </c>
      <c r="H25" s="46" t="s">
        <v>25</v>
      </c>
      <c r="I25" s="15" t="s">
        <v>31</v>
      </c>
      <c r="J25" s="38" t="s">
        <v>31</v>
      </c>
      <c r="K25" s="53" t="s">
        <v>7</v>
      </c>
      <c r="L25" s="56" t="s">
        <v>31</v>
      </c>
      <c r="O25"/>
      <c r="P25"/>
      <c r="Q25"/>
      <c r="R25"/>
      <c r="S25"/>
      <c r="T25"/>
      <c r="U25"/>
      <c r="V25"/>
      <c r="W25"/>
      <c r="X25"/>
      <c r="Y25" s="1"/>
      <c r="Z25" s="1"/>
      <c r="AA25" s="1"/>
      <c r="AB25" s="1"/>
      <c r="AC25" s="1"/>
    </row>
    <row r="26" spans="1:29" s="2" customFormat="1" ht="25.8" customHeight="1" x14ac:dyDescent="0.3">
      <c r="A26" s="40">
        <v>22</v>
      </c>
      <c r="B26" s="41" t="s">
        <v>158</v>
      </c>
      <c r="C26" s="41">
        <v>28.5</v>
      </c>
      <c r="D26" s="41" t="s">
        <v>87</v>
      </c>
      <c r="E26" s="41" t="s">
        <v>184</v>
      </c>
      <c r="F26" s="33" t="s">
        <v>26</v>
      </c>
      <c r="G26" s="41">
        <v>22</v>
      </c>
      <c r="H26" s="41" t="s">
        <v>25</v>
      </c>
      <c r="I26" s="42" t="s">
        <v>31</v>
      </c>
      <c r="J26" s="42" t="s">
        <v>31</v>
      </c>
      <c r="K26" s="42" t="s">
        <v>13</v>
      </c>
      <c r="L26" s="55" t="s">
        <v>31</v>
      </c>
      <c r="O26"/>
      <c r="P26"/>
      <c r="Q26"/>
      <c r="R26"/>
      <c r="S26"/>
      <c r="T26"/>
      <c r="U26"/>
      <c r="V26"/>
      <c r="W26"/>
      <c r="X26"/>
      <c r="Y26" s="1"/>
      <c r="Z26" s="1"/>
      <c r="AA26" s="1"/>
      <c r="AB26" s="1"/>
      <c r="AC26" s="1"/>
    </row>
    <row r="27" spans="1:29" s="2" customFormat="1" ht="25.8" customHeight="1" x14ac:dyDescent="0.3">
      <c r="A27" s="36">
        <v>23</v>
      </c>
      <c r="B27" s="46" t="s">
        <v>159</v>
      </c>
      <c r="C27" s="46">
        <v>28</v>
      </c>
      <c r="D27" s="46" t="s">
        <v>87</v>
      </c>
      <c r="E27" s="46" t="s">
        <v>87</v>
      </c>
      <c r="F27" s="32" t="s">
        <v>26</v>
      </c>
      <c r="G27" s="46">
        <v>23</v>
      </c>
      <c r="H27" s="46" t="s">
        <v>25</v>
      </c>
      <c r="I27" s="15" t="s">
        <v>31</v>
      </c>
      <c r="J27" s="38" t="s">
        <v>31</v>
      </c>
      <c r="K27" s="53" t="s">
        <v>5</v>
      </c>
      <c r="L27" s="56" t="s">
        <v>31</v>
      </c>
      <c r="O27"/>
      <c r="P27"/>
      <c r="Q27"/>
      <c r="R27"/>
      <c r="S27"/>
      <c r="T27"/>
      <c r="U27"/>
      <c r="V27"/>
      <c r="W27"/>
      <c r="X27"/>
      <c r="Y27" s="1"/>
      <c r="Z27" s="1"/>
      <c r="AA27" s="1"/>
      <c r="AB27" s="1"/>
      <c r="AC27" s="1"/>
    </row>
    <row r="28" spans="1:29" s="2" customFormat="1" ht="25.8" customHeight="1" x14ac:dyDescent="0.3">
      <c r="A28" s="40">
        <v>24</v>
      </c>
      <c r="B28" s="41" t="s">
        <v>160</v>
      </c>
      <c r="C28" s="41">
        <v>27</v>
      </c>
      <c r="D28" s="41" t="s">
        <v>87</v>
      </c>
      <c r="E28" s="41" t="s">
        <v>185</v>
      </c>
      <c r="F28" s="33" t="s">
        <v>27</v>
      </c>
      <c r="G28" s="41" t="s">
        <v>0</v>
      </c>
      <c r="H28" s="41" t="s">
        <v>25</v>
      </c>
      <c r="I28" s="42" t="s">
        <v>31</v>
      </c>
      <c r="J28" s="42" t="s">
        <v>31</v>
      </c>
      <c r="K28" s="42" t="s">
        <v>15</v>
      </c>
      <c r="L28" s="55" t="s">
        <v>31</v>
      </c>
      <c r="O28"/>
      <c r="P28"/>
      <c r="Q28"/>
      <c r="R28"/>
      <c r="S28"/>
      <c r="T28"/>
      <c r="U28"/>
      <c r="V28"/>
      <c r="W28"/>
      <c r="X28"/>
      <c r="Y28" s="1"/>
      <c r="Z28" s="1"/>
      <c r="AA28" s="1"/>
      <c r="AB28" s="1"/>
      <c r="AC28" s="1"/>
    </row>
    <row r="29" spans="1:29" s="2" customFormat="1" ht="25.8" customHeight="1" x14ac:dyDescent="0.3">
      <c r="A29" s="36">
        <v>25</v>
      </c>
      <c r="B29" s="46" t="s">
        <v>161</v>
      </c>
      <c r="C29" s="46">
        <v>30.5</v>
      </c>
      <c r="D29" s="46" t="s">
        <v>87</v>
      </c>
      <c r="E29" s="46" t="s">
        <v>185</v>
      </c>
      <c r="F29" s="32" t="s">
        <v>27</v>
      </c>
      <c r="G29" s="46" t="s">
        <v>0</v>
      </c>
      <c r="H29" s="46" t="s">
        <v>25</v>
      </c>
      <c r="I29" s="15" t="s">
        <v>31</v>
      </c>
      <c r="J29" s="38" t="s">
        <v>31</v>
      </c>
      <c r="K29" s="53" t="s">
        <v>5</v>
      </c>
      <c r="L29" s="56" t="s">
        <v>31</v>
      </c>
      <c r="O29"/>
      <c r="P29"/>
      <c r="Q29"/>
      <c r="R29"/>
      <c r="S29"/>
      <c r="T29"/>
      <c r="U29"/>
      <c r="V29"/>
      <c r="W29"/>
      <c r="X29"/>
      <c r="Y29" s="1"/>
      <c r="Z29" s="1"/>
      <c r="AA29" s="1"/>
      <c r="AB29" s="1"/>
      <c r="AC29" s="1"/>
    </row>
    <row r="30" spans="1:29" s="2" customFormat="1" x14ac:dyDescent="0.3">
      <c r="A30" s="48" t="s">
        <v>30</v>
      </c>
      <c r="B30" s="49"/>
      <c r="C30" s="50"/>
      <c r="D30" s="49"/>
      <c r="E30" s="49"/>
      <c r="F30" s="35"/>
      <c r="G30" s="49" t="s">
        <v>84</v>
      </c>
      <c r="H30" s="49"/>
      <c r="I30" s="51"/>
      <c r="J30" s="51"/>
      <c r="K30" s="51"/>
      <c r="L30" s="52">
        <v>2133849</v>
      </c>
      <c r="O30"/>
      <c r="P30"/>
      <c r="Q30"/>
      <c r="R30"/>
      <c r="S30"/>
      <c r="T30"/>
      <c r="U30"/>
      <c r="V30"/>
      <c r="W30"/>
      <c r="X30"/>
      <c r="Y30" s="1"/>
      <c r="Z30" s="1"/>
      <c r="AA30" s="1"/>
      <c r="AB30" s="1"/>
      <c r="AC30" s="1"/>
    </row>
    <row r="31" spans="1:29" s="2" customFormat="1" x14ac:dyDescent="0.3">
      <c r="A31"/>
      <c r="B31"/>
      <c r="C31"/>
      <c r="D31"/>
      <c r="E31"/>
      <c r="F31"/>
      <c r="G31"/>
      <c r="H31"/>
      <c r="I31" s="9"/>
      <c r="J31" s="9"/>
      <c r="K31" s="9"/>
      <c r="L31" s="12"/>
      <c r="O31"/>
      <c r="P31"/>
      <c r="Q31"/>
      <c r="R31"/>
      <c r="S31"/>
      <c r="T31"/>
      <c r="U31"/>
      <c r="V31"/>
      <c r="W31"/>
      <c r="X31"/>
      <c r="Y31" s="1"/>
      <c r="Z31" s="1"/>
      <c r="AA31" s="1"/>
      <c r="AB31" s="1"/>
      <c r="AC31" s="1"/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3961-07D9-4CD1-944B-610FC4567EDF}">
  <dimension ref="A1:AC43"/>
  <sheetViews>
    <sheetView topLeftCell="A23" zoomScale="90" zoomScaleNormal="90" workbookViewId="0">
      <selection activeCell="A2" sqref="A2:L2"/>
    </sheetView>
  </sheetViews>
  <sheetFormatPr defaultRowHeight="14.4" x14ac:dyDescent="0.3"/>
  <cols>
    <col min="1" max="1" width="6" style="6" customWidth="1"/>
    <col min="2" max="2" width="13.33203125" customWidth="1"/>
    <col min="3" max="3" width="8.21875" style="6" customWidth="1"/>
    <col min="4" max="4" width="12.77734375" style="6" customWidth="1"/>
    <col min="5" max="5" width="12.6640625" style="6" customWidth="1"/>
    <col min="6" max="6" width="15.44140625" style="6" customWidth="1"/>
    <col min="7" max="7" width="13.109375" style="6" customWidth="1"/>
    <col min="8" max="8" width="17.109375" style="6" customWidth="1"/>
    <col min="9" max="9" width="16.88671875" customWidth="1"/>
    <col min="10" max="10" width="41.109375" style="9" customWidth="1"/>
    <col min="11" max="11" width="27" customWidth="1"/>
    <col min="12" max="12" width="9.77734375" customWidth="1"/>
    <col min="13" max="14" width="12.33203125" style="2" customWidth="1"/>
    <col min="24" max="24" width="12.33203125" customWidth="1"/>
    <col min="25" max="25" width="17.109375" style="1" customWidth="1"/>
    <col min="26" max="26" width="13.33203125" style="1" customWidth="1"/>
    <col min="27" max="27" width="14.88671875" style="1" customWidth="1"/>
    <col min="28" max="28" width="15.33203125" style="1" customWidth="1"/>
    <col min="29" max="29" width="15.5546875" style="1" customWidth="1"/>
    <col min="32" max="32" width="8" bestFit="1" customWidth="1"/>
    <col min="33" max="33" width="21.6640625" customWidth="1"/>
  </cols>
  <sheetData>
    <row r="1" spans="1:12" ht="18" x14ac:dyDescent="0.3">
      <c r="A1" s="131" t="s">
        <v>186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5.6" x14ac:dyDescent="0.3">
      <c r="A2" s="132" t="s">
        <v>358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x14ac:dyDescent="0.3">
      <c r="A3" s="18"/>
      <c r="B3" s="4"/>
      <c r="C3" s="18"/>
      <c r="D3" s="18"/>
      <c r="E3" s="18"/>
      <c r="F3" s="5"/>
      <c r="G3" s="18"/>
      <c r="H3" s="18"/>
      <c r="I3" s="4"/>
      <c r="J3" s="21"/>
      <c r="K3" s="4"/>
      <c r="L3" s="57"/>
    </row>
    <row r="4" spans="1:12" ht="91.2" customHeight="1" x14ac:dyDescent="0.3">
      <c r="A4" s="65" t="s">
        <v>17</v>
      </c>
      <c r="B4" s="66" t="s">
        <v>18</v>
      </c>
      <c r="C4" s="65" t="s">
        <v>19</v>
      </c>
      <c r="D4" s="65" t="s">
        <v>187</v>
      </c>
      <c r="E4" s="65" t="s">
        <v>85</v>
      </c>
      <c r="F4" s="65" t="s">
        <v>20</v>
      </c>
      <c r="G4" s="65" t="s">
        <v>188</v>
      </c>
      <c r="H4" s="65" t="s">
        <v>21</v>
      </c>
      <c r="I4" s="66" t="s">
        <v>1</v>
      </c>
      <c r="J4" s="66" t="s">
        <v>2</v>
      </c>
      <c r="K4" s="66" t="s">
        <v>3</v>
      </c>
      <c r="L4" s="67" t="s">
        <v>22</v>
      </c>
    </row>
    <row r="5" spans="1:12" ht="43.2" customHeight="1" x14ac:dyDescent="0.3">
      <c r="A5" s="36">
        <v>1</v>
      </c>
      <c r="B5" s="68" t="s">
        <v>189</v>
      </c>
      <c r="C5" s="37">
        <v>20</v>
      </c>
      <c r="D5" s="37" t="s">
        <v>87</v>
      </c>
      <c r="E5" s="37" t="s">
        <v>184</v>
      </c>
      <c r="F5" s="32" t="s">
        <v>26</v>
      </c>
      <c r="G5" s="37">
        <v>1</v>
      </c>
      <c r="H5" s="37" t="s">
        <v>24</v>
      </c>
      <c r="I5" s="68" t="s">
        <v>190</v>
      </c>
      <c r="J5" s="68" t="s">
        <v>191</v>
      </c>
      <c r="K5" s="68" t="s">
        <v>10</v>
      </c>
      <c r="L5" s="69">
        <v>18208</v>
      </c>
    </row>
    <row r="6" spans="1:12" ht="43.2" customHeight="1" x14ac:dyDescent="0.3">
      <c r="A6" s="40">
        <v>2</v>
      </c>
      <c r="B6" s="70" t="s">
        <v>192</v>
      </c>
      <c r="C6" s="41">
        <v>20</v>
      </c>
      <c r="D6" s="41" t="s">
        <v>87</v>
      </c>
      <c r="E6" s="41" t="s">
        <v>184</v>
      </c>
      <c r="F6" s="33" t="s">
        <v>26</v>
      </c>
      <c r="G6" s="41">
        <v>2</v>
      </c>
      <c r="H6" s="41" t="s">
        <v>24</v>
      </c>
      <c r="I6" s="70" t="s">
        <v>193</v>
      </c>
      <c r="J6" s="70" t="s">
        <v>194</v>
      </c>
      <c r="K6" s="70" t="s">
        <v>14</v>
      </c>
      <c r="L6" s="71">
        <v>44809</v>
      </c>
    </row>
    <row r="7" spans="1:12" ht="43.2" customHeight="1" x14ac:dyDescent="0.3">
      <c r="A7" s="36">
        <v>3</v>
      </c>
      <c r="B7" s="68" t="s">
        <v>195</v>
      </c>
      <c r="C7" s="37">
        <v>20</v>
      </c>
      <c r="D7" s="37" t="s">
        <v>87</v>
      </c>
      <c r="E7" s="37" t="s">
        <v>184</v>
      </c>
      <c r="F7" s="32" t="s">
        <v>26</v>
      </c>
      <c r="G7" s="37">
        <v>3</v>
      </c>
      <c r="H7" s="37" t="s">
        <v>24</v>
      </c>
      <c r="I7" s="68" t="s">
        <v>75</v>
      </c>
      <c r="J7" s="68" t="s">
        <v>196</v>
      </c>
      <c r="K7" s="68" t="s">
        <v>8</v>
      </c>
      <c r="L7" s="69">
        <v>31700</v>
      </c>
    </row>
    <row r="8" spans="1:12" ht="43.2" customHeight="1" x14ac:dyDescent="0.3">
      <c r="A8" s="40">
        <v>4</v>
      </c>
      <c r="B8" s="70" t="s">
        <v>197</v>
      </c>
      <c r="C8" s="41">
        <v>20</v>
      </c>
      <c r="D8" s="41" t="s">
        <v>87</v>
      </c>
      <c r="E8" s="41" t="s">
        <v>184</v>
      </c>
      <c r="F8" s="33" t="s">
        <v>26</v>
      </c>
      <c r="G8" s="41">
        <v>4</v>
      </c>
      <c r="H8" s="41" t="s">
        <v>24</v>
      </c>
      <c r="I8" s="70" t="s">
        <v>198</v>
      </c>
      <c r="J8" s="70" t="s">
        <v>199</v>
      </c>
      <c r="K8" s="70" t="s">
        <v>10</v>
      </c>
      <c r="L8" s="71">
        <v>12572</v>
      </c>
    </row>
    <row r="9" spans="1:12" ht="43.2" customHeight="1" x14ac:dyDescent="0.3">
      <c r="A9" s="36">
        <v>5</v>
      </c>
      <c r="B9" s="68" t="s">
        <v>200</v>
      </c>
      <c r="C9" s="37">
        <v>20</v>
      </c>
      <c r="D9" s="37" t="s">
        <v>87</v>
      </c>
      <c r="E9" s="37" t="s">
        <v>87</v>
      </c>
      <c r="F9" s="32" t="s">
        <v>26</v>
      </c>
      <c r="G9" s="37">
        <v>5</v>
      </c>
      <c r="H9" s="37" t="s">
        <v>24</v>
      </c>
      <c r="I9" s="17" t="s">
        <v>201</v>
      </c>
      <c r="J9" s="68" t="s">
        <v>202</v>
      </c>
      <c r="K9" s="68" t="s">
        <v>12</v>
      </c>
      <c r="L9" s="72">
        <v>13040</v>
      </c>
    </row>
    <row r="10" spans="1:12" ht="43.2" customHeight="1" x14ac:dyDescent="0.3">
      <c r="A10" s="40">
        <v>6</v>
      </c>
      <c r="B10" s="70" t="s">
        <v>203</v>
      </c>
      <c r="C10" s="41">
        <v>20</v>
      </c>
      <c r="D10" s="41" t="s">
        <v>87</v>
      </c>
      <c r="E10" s="41" t="s">
        <v>184</v>
      </c>
      <c r="F10" s="33" t="s">
        <v>26</v>
      </c>
      <c r="G10" s="41">
        <v>6</v>
      </c>
      <c r="H10" s="41" t="s">
        <v>24</v>
      </c>
      <c r="I10" s="70" t="s">
        <v>204</v>
      </c>
      <c r="J10" s="70" t="s">
        <v>205</v>
      </c>
      <c r="K10" s="70" t="s">
        <v>10</v>
      </c>
      <c r="L10" s="73">
        <v>15073</v>
      </c>
    </row>
    <row r="11" spans="1:12" ht="43.2" customHeight="1" x14ac:dyDescent="0.3">
      <c r="A11" s="36">
        <v>7</v>
      </c>
      <c r="B11" s="74" t="s">
        <v>206</v>
      </c>
      <c r="C11" s="46">
        <v>20</v>
      </c>
      <c r="D11" s="46" t="s">
        <v>87</v>
      </c>
      <c r="E11" s="46" t="s">
        <v>184</v>
      </c>
      <c r="F11" s="32" t="s">
        <v>26</v>
      </c>
      <c r="G11" s="46">
        <v>7</v>
      </c>
      <c r="H11" s="37" t="s">
        <v>24</v>
      </c>
      <c r="I11" s="17" t="s">
        <v>207</v>
      </c>
      <c r="J11" s="68" t="s">
        <v>208</v>
      </c>
      <c r="K11" s="74" t="s">
        <v>8</v>
      </c>
      <c r="L11" s="72">
        <v>17262</v>
      </c>
    </row>
    <row r="12" spans="1:12" ht="43.2" customHeight="1" x14ac:dyDescent="0.3">
      <c r="A12" s="40">
        <v>8</v>
      </c>
      <c r="B12" s="70" t="s">
        <v>209</v>
      </c>
      <c r="C12" s="41">
        <v>19</v>
      </c>
      <c r="D12" s="41" t="s">
        <v>87</v>
      </c>
      <c r="E12" s="41" t="s">
        <v>184</v>
      </c>
      <c r="F12" s="33" t="s">
        <v>26</v>
      </c>
      <c r="G12" s="41">
        <v>8</v>
      </c>
      <c r="H12" s="41" t="s">
        <v>24</v>
      </c>
      <c r="I12" s="70" t="s">
        <v>210</v>
      </c>
      <c r="J12" s="70" t="s">
        <v>211</v>
      </c>
      <c r="K12" s="70" t="s">
        <v>5</v>
      </c>
      <c r="L12" s="73">
        <v>26170</v>
      </c>
    </row>
    <row r="13" spans="1:12" ht="43.2" customHeight="1" x14ac:dyDescent="0.3">
      <c r="A13" s="36">
        <v>9</v>
      </c>
      <c r="B13" s="74" t="s">
        <v>212</v>
      </c>
      <c r="C13" s="46">
        <v>19</v>
      </c>
      <c r="D13" s="46" t="s">
        <v>87</v>
      </c>
      <c r="E13" s="46" t="s">
        <v>184</v>
      </c>
      <c r="F13" s="32" t="s">
        <v>26</v>
      </c>
      <c r="G13" s="46">
        <v>9</v>
      </c>
      <c r="H13" s="37" t="s">
        <v>24</v>
      </c>
      <c r="I13" s="17" t="s">
        <v>70</v>
      </c>
      <c r="J13" s="68" t="s">
        <v>213</v>
      </c>
      <c r="K13" s="74" t="s">
        <v>109</v>
      </c>
      <c r="L13" s="72">
        <v>24546</v>
      </c>
    </row>
    <row r="14" spans="1:12" ht="43.2" customHeight="1" x14ac:dyDescent="0.3">
      <c r="A14" s="40">
        <v>10</v>
      </c>
      <c r="B14" s="70" t="s">
        <v>214</v>
      </c>
      <c r="C14" s="41">
        <v>19</v>
      </c>
      <c r="D14" s="41" t="s">
        <v>87</v>
      </c>
      <c r="E14" s="41" t="s">
        <v>87</v>
      </c>
      <c r="F14" s="33" t="s">
        <v>26</v>
      </c>
      <c r="G14" s="41">
        <v>10</v>
      </c>
      <c r="H14" s="41" t="s">
        <v>24</v>
      </c>
      <c r="I14" s="70" t="s">
        <v>215</v>
      </c>
      <c r="J14" s="70" t="s">
        <v>216</v>
      </c>
      <c r="K14" s="70" t="s">
        <v>10</v>
      </c>
      <c r="L14" s="73">
        <v>33264</v>
      </c>
    </row>
    <row r="15" spans="1:12" ht="43.2" customHeight="1" x14ac:dyDescent="0.3">
      <c r="A15" s="36">
        <v>11</v>
      </c>
      <c r="B15" s="75" t="s">
        <v>217</v>
      </c>
      <c r="C15" s="47">
        <v>18</v>
      </c>
      <c r="D15" s="47" t="s">
        <v>87</v>
      </c>
      <c r="E15" s="47" t="s">
        <v>184</v>
      </c>
      <c r="F15" s="34" t="s">
        <v>26</v>
      </c>
      <c r="G15" s="47">
        <v>11</v>
      </c>
      <c r="H15" s="37" t="s">
        <v>24</v>
      </c>
      <c r="I15" s="17" t="s">
        <v>218</v>
      </c>
      <c r="J15" s="68" t="s">
        <v>219</v>
      </c>
      <c r="K15" s="75" t="s">
        <v>10</v>
      </c>
      <c r="L15" s="72">
        <v>11098</v>
      </c>
    </row>
    <row r="16" spans="1:12" ht="43.2" customHeight="1" x14ac:dyDescent="0.3">
      <c r="A16" s="40">
        <v>12</v>
      </c>
      <c r="B16" s="70" t="s">
        <v>220</v>
      </c>
      <c r="C16" s="41">
        <v>18</v>
      </c>
      <c r="D16" s="41" t="s">
        <v>87</v>
      </c>
      <c r="E16" s="41" t="s">
        <v>87</v>
      </c>
      <c r="F16" s="33" t="s">
        <v>26</v>
      </c>
      <c r="G16" s="41">
        <v>12</v>
      </c>
      <c r="H16" s="41" t="s">
        <v>24</v>
      </c>
      <c r="I16" s="70" t="s">
        <v>221</v>
      </c>
      <c r="J16" s="70" t="s">
        <v>222</v>
      </c>
      <c r="K16" s="70" t="s">
        <v>11</v>
      </c>
      <c r="L16" s="73">
        <v>20123</v>
      </c>
    </row>
    <row r="17" spans="1:12" ht="28.8" customHeight="1" x14ac:dyDescent="0.3">
      <c r="A17" s="36">
        <v>13</v>
      </c>
      <c r="B17" s="74" t="s">
        <v>223</v>
      </c>
      <c r="C17" s="46">
        <v>17</v>
      </c>
      <c r="D17" s="46" t="s">
        <v>87</v>
      </c>
      <c r="E17" s="46" t="s">
        <v>87</v>
      </c>
      <c r="F17" s="32" t="s">
        <v>26</v>
      </c>
      <c r="G17" s="46">
        <v>13</v>
      </c>
      <c r="H17" s="46" t="s">
        <v>25</v>
      </c>
      <c r="I17" s="17" t="s">
        <v>31</v>
      </c>
      <c r="J17" s="68" t="s">
        <v>31</v>
      </c>
      <c r="K17" s="68" t="s">
        <v>10</v>
      </c>
      <c r="L17" s="68" t="s">
        <v>31</v>
      </c>
    </row>
    <row r="18" spans="1:12" ht="28.8" customHeight="1" x14ac:dyDescent="0.3">
      <c r="A18" s="40">
        <v>14</v>
      </c>
      <c r="B18" s="70" t="s">
        <v>224</v>
      </c>
      <c r="C18" s="41">
        <v>17</v>
      </c>
      <c r="D18" s="41" t="s">
        <v>87</v>
      </c>
      <c r="E18" s="41" t="s">
        <v>87</v>
      </c>
      <c r="F18" s="33" t="s">
        <v>26</v>
      </c>
      <c r="G18" s="41">
        <v>14</v>
      </c>
      <c r="H18" s="41" t="s">
        <v>25</v>
      </c>
      <c r="I18" s="70" t="s">
        <v>31</v>
      </c>
      <c r="J18" s="70" t="s">
        <v>31</v>
      </c>
      <c r="K18" s="70" t="s">
        <v>5</v>
      </c>
      <c r="L18" s="70" t="s">
        <v>31</v>
      </c>
    </row>
    <row r="19" spans="1:12" ht="28.8" customHeight="1" x14ac:dyDescent="0.3">
      <c r="A19" s="36">
        <v>15</v>
      </c>
      <c r="B19" s="74" t="s">
        <v>225</v>
      </c>
      <c r="C19" s="46">
        <v>17</v>
      </c>
      <c r="D19" s="46" t="s">
        <v>87</v>
      </c>
      <c r="E19" s="46" t="s">
        <v>184</v>
      </c>
      <c r="F19" s="32" t="s">
        <v>26</v>
      </c>
      <c r="G19" s="46">
        <v>15</v>
      </c>
      <c r="H19" s="46" t="s">
        <v>25</v>
      </c>
      <c r="I19" s="17" t="s">
        <v>31</v>
      </c>
      <c r="J19" s="68" t="s">
        <v>31</v>
      </c>
      <c r="K19" s="68" t="s">
        <v>8</v>
      </c>
      <c r="L19" s="68" t="s">
        <v>31</v>
      </c>
    </row>
    <row r="20" spans="1:12" ht="28.8" customHeight="1" x14ac:dyDescent="0.3">
      <c r="A20" s="40">
        <v>16</v>
      </c>
      <c r="B20" s="70" t="s">
        <v>226</v>
      </c>
      <c r="C20" s="41">
        <v>16</v>
      </c>
      <c r="D20" s="41" t="s">
        <v>87</v>
      </c>
      <c r="E20" s="41" t="s">
        <v>184</v>
      </c>
      <c r="F20" s="33" t="s">
        <v>26</v>
      </c>
      <c r="G20" s="41">
        <v>16</v>
      </c>
      <c r="H20" s="41" t="s">
        <v>25</v>
      </c>
      <c r="I20" s="70" t="s">
        <v>31</v>
      </c>
      <c r="J20" s="70" t="s">
        <v>31</v>
      </c>
      <c r="K20" s="70" t="s">
        <v>7</v>
      </c>
      <c r="L20" s="70" t="s">
        <v>31</v>
      </c>
    </row>
    <row r="21" spans="1:12" ht="28.8" customHeight="1" x14ac:dyDescent="0.3">
      <c r="A21" s="36">
        <v>17</v>
      </c>
      <c r="B21" s="68" t="s">
        <v>227</v>
      </c>
      <c r="C21" s="37">
        <v>14</v>
      </c>
      <c r="D21" s="37" t="s">
        <v>87</v>
      </c>
      <c r="E21" s="37" t="s">
        <v>87</v>
      </c>
      <c r="F21" s="32" t="s">
        <v>26</v>
      </c>
      <c r="G21" s="46">
        <v>17</v>
      </c>
      <c r="H21" s="46" t="s">
        <v>25</v>
      </c>
      <c r="I21" s="17" t="s">
        <v>31</v>
      </c>
      <c r="J21" s="68" t="s">
        <v>31</v>
      </c>
      <c r="K21" s="68" t="s">
        <v>14</v>
      </c>
      <c r="L21" s="68" t="s">
        <v>31</v>
      </c>
    </row>
    <row r="22" spans="1:12" ht="28.8" customHeight="1" x14ac:dyDescent="0.3">
      <c r="A22" s="40">
        <v>18</v>
      </c>
      <c r="B22" s="70" t="s">
        <v>228</v>
      </c>
      <c r="C22" s="41">
        <v>14</v>
      </c>
      <c r="D22" s="41" t="s">
        <v>87</v>
      </c>
      <c r="E22" s="41" t="s">
        <v>87</v>
      </c>
      <c r="F22" s="33" t="s">
        <v>26</v>
      </c>
      <c r="G22" s="41">
        <v>18</v>
      </c>
      <c r="H22" s="41" t="s">
        <v>25</v>
      </c>
      <c r="I22" s="70" t="s">
        <v>31</v>
      </c>
      <c r="J22" s="70" t="s">
        <v>31</v>
      </c>
      <c r="K22" s="70" t="s">
        <v>5</v>
      </c>
      <c r="L22" s="70" t="s">
        <v>31</v>
      </c>
    </row>
    <row r="23" spans="1:12" ht="28.8" customHeight="1" x14ac:dyDescent="0.3">
      <c r="A23" s="36">
        <v>19</v>
      </c>
      <c r="B23" s="68" t="s">
        <v>229</v>
      </c>
      <c r="C23" s="37">
        <v>13</v>
      </c>
      <c r="D23" s="37" t="s">
        <v>87</v>
      </c>
      <c r="E23" s="37" t="s">
        <v>184</v>
      </c>
      <c r="F23" s="32" t="s">
        <v>26</v>
      </c>
      <c r="G23" s="46">
        <v>19</v>
      </c>
      <c r="H23" s="46" t="s">
        <v>25</v>
      </c>
      <c r="I23" s="17" t="s">
        <v>31</v>
      </c>
      <c r="J23" s="68" t="s">
        <v>31</v>
      </c>
      <c r="K23" s="68" t="s">
        <v>10</v>
      </c>
      <c r="L23" s="68" t="s">
        <v>31</v>
      </c>
    </row>
    <row r="24" spans="1:12" ht="28.8" customHeight="1" x14ac:dyDescent="0.3">
      <c r="A24" s="40">
        <v>20</v>
      </c>
      <c r="B24" s="70" t="s">
        <v>230</v>
      </c>
      <c r="C24" s="41">
        <v>13</v>
      </c>
      <c r="D24" s="41" t="s">
        <v>87</v>
      </c>
      <c r="E24" s="41" t="s">
        <v>184</v>
      </c>
      <c r="F24" s="33" t="s">
        <v>26</v>
      </c>
      <c r="G24" s="41">
        <v>20</v>
      </c>
      <c r="H24" s="41" t="s">
        <v>25</v>
      </c>
      <c r="I24" s="70" t="s">
        <v>31</v>
      </c>
      <c r="J24" s="70" t="s">
        <v>31</v>
      </c>
      <c r="K24" s="70" t="s">
        <v>5</v>
      </c>
      <c r="L24" s="70" t="s">
        <v>31</v>
      </c>
    </row>
    <row r="25" spans="1:12" ht="28.8" customHeight="1" x14ac:dyDescent="0.3">
      <c r="A25" s="36">
        <v>21</v>
      </c>
      <c r="B25" s="68" t="s">
        <v>231</v>
      </c>
      <c r="C25" s="37">
        <v>13</v>
      </c>
      <c r="D25" s="37" t="s">
        <v>87</v>
      </c>
      <c r="E25" s="37" t="s">
        <v>184</v>
      </c>
      <c r="F25" s="32" t="s">
        <v>26</v>
      </c>
      <c r="G25" s="46">
        <v>21</v>
      </c>
      <c r="H25" s="46" t="s">
        <v>25</v>
      </c>
      <c r="I25" s="17" t="s">
        <v>31</v>
      </c>
      <c r="J25" s="68" t="s">
        <v>31</v>
      </c>
      <c r="K25" s="68" t="s">
        <v>9</v>
      </c>
      <c r="L25" s="68" t="s">
        <v>31</v>
      </c>
    </row>
    <row r="26" spans="1:12" ht="28.8" customHeight="1" x14ac:dyDescent="0.3">
      <c r="A26" s="40">
        <v>22</v>
      </c>
      <c r="B26" s="70" t="s">
        <v>232</v>
      </c>
      <c r="C26" s="41">
        <v>11</v>
      </c>
      <c r="D26" s="41" t="s">
        <v>87</v>
      </c>
      <c r="E26" s="41" t="s">
        <v>184</v>
      </c>
      <c r="F26" s="33" t="s">
        <v>27</v>
      </c>
      <c r="G26" s="41" t="s">
        <v>0</v>
      </c>
      <c r="H26" s="41" t="s">
        <v>25</v>
      </c>
      <c r="I26" s="70" t="s">
        <v>31</v>
      </c>
      <c r="J26" s="70" t="s">
        <v>31</v>
      </c>
      <c r="K26" s="70" t="s">
        <v>7</v>
      </c>
      <c r="L26" s="70" t="s">
        <v>31</v>
      </c>
    </row>
    <row r="27" spans="1:12" ht="28.8" customHeight="1" x14ac:dyDescent="0.3">
      <c r="A27" s="36">
        <v>23</v>
      </c>
      <c r="B27" s="68" t="s">
        <v>233</v>
      </c>
      <c r="C27" s="37">
        <v>11</v>
      </c>
      <c r="D27" s="37" t="s">
        <v>87</v>
      </c>
      <c r="E27" s="37" t="s">
        <v>184</v>
      </c>
      <c r="F27" s="32" t="s">
        <v>27</v>
      </c>
      <c r="G27" s="37" t="s">
        <v>0</v>
      </c>
      <c r="H27" s="46" t="s">
        <v>25</v>
      </c>
      <c r="I27" s="17" t="s">
        <v>31</v>
      </c>
      <c r="J27" s="68" t="s">
        <v>31</v>
      </c>
      <c r="K27" s="68" t="s">
        <v>7</v>
      </c>
      <c r="L27" s="68" t="s">
        <v>31</v>
      </c>
    </row>
    <row r="28" spans="1:12" ht="28.8" customHeight="1" x14ac:dyDescent="0.3">
      <c r="A28" s="40">
        <v>24</v>
      </c>
      <c r="B28" s="70" t="s">
        <v>234</v>
      </c>
      <c r="C28" s="41">
        <v>13</v>
      </c>
      <c r="D28" s="41" t="s">
        <v>87</v>
      </c>
      <c r="E28" s="41" t="s">
        <v>185</v>
      </c>
      <c r="F28" s="33" t="s">
        <v>27</v>
      </c>
      <c r="G28" s="41" t="s">
        <v>0</v>
      </c>
      <c r="H28" s="41" t="s">
        <v>25</v>
      </c>
      <c r="I28" s="70" t="s">
        <v>31</v>
      </c>
      <c r="J28" s="70" t="s">
        <v>31</v>
      </c>
      <c r="K28" s="70" t="s">
        <v>8</v>
      </c>
      <c r="L28" s="70" t="s">
        <v>31</v>
      </c>
    </row>
    <row r="29" spans="1:12" ht="28.8" customHeight="1" x14ac:dyDescent="0.3">
      <c r="A29" s="36">
        <v>25</v>
      </c>
      <c r="B29" s="68" t="s">
        <v>235</v>
      </c>
      <c r="C29" s="37">
        <v>15</v>
      </c>
      <c r="D29" s="37" t="s">
        <v>87</v>
      </c>
      <c r="E29" s="37" t="s">
        <v>184</v>
      </c>
      <c r="F29" s="32" t="s">
        <v>27</v>
      </c>
      <c r="G29" s="37" t="s">
        <v>0</v>
      </c>
      <c r="H29" s="46" t="s">
        <v>25</v>
      </c>
      <c r="I29" s="17" t="s">
        <v>31</v>
      </c>
      <c r="J29" s="68" t="s">
        <v>31</v>
      </c>
      <c r="K29" s="68" t="s">
        <v>8</v>
      </c>
      <c r="L29" s="68" t="s">
        <v>31</v>
      </c>
    </row>
    <row r="30" spans="1:12" ht="28.8" customHeight="1" x14ac:dyDescent="0.3">
      <c r="A30" s="40">
        <v>26</v>
      </c>
      <c r="B30" s="70" t="s">
        <v>236</v>
      </c>
      <c r="C30" s="41">
        <v>9</v>
      </c>
      <c r="D30" s="41" t="s">
        <v>87</v>
      </c>
      <c r="E30" s="41" t="s">
        <v>184</v>
      </c>
      <c r="F30" s="33" t="s">
        <v>27</v>
      </c>
      <c r="G30" s="41" t="s">
        <v>0</v>
      </c>
      <c r="H30" s="41" t="s">
        <v>25</v>
      </c>
      <c r="I30" s="70" t="s">
        <v>31</v>
      </c>
      <c r="J30" s="70" t="s">
        <v>31</v>
      </c>
      <c r="K30" s="70" t="s">
        <v>5</v>
      </c>
      <c r="L30" s="70" t="s">
        <v>31</v>
      </c>
    </row>
    <row r="31" spans="1:12" ht="28.8" customHeight="1" x14ac:dyDescent="0.3">
      <c r="A31" s="36">
        <v>27</v>
      </c>
      <c r="B31" s="68" t="s">
        <v>237</v>
      </c>
      <c r="C31" s="37">
        <v>16</v>
      </c>
      <c r="D31" s="37" t="s">
        <v>87</v>
      </c>
      <c r="E31" s="37" t="s">
        <v>87</v>
      </c>
      <c r="F31" s="32" t="s">
        <v>27</v>
      </c>
      <c r="G31" s="37" t="s">
        <v>0</v>
      </c>
      <c r="H31" s="46" t="s">
        <v>25</v>
      </c>
      <c r="I31" s="17" t="s">
        <v>31</v>
      </c>
      <c r="J31" s="68" t="s">
        <v>31</v>
      </c>
      <c r="K31" s="68" t="s">
        <v>5</v>
      </c>
      <c r="L31" s="68" t="s">
        <v>31</v>
      </c>
    </row>
    <row r="32" spans="1:12" ht="28.8" customHeight="1" x14ac:dyDescent="0.3">
      <c r="A32" s="40">
        <v>28</v>
      </c>
      <c r="B32" s="70" t="s">
        <v>238</v>
      </c>
      <c r="C32" s="41">
        <v>12</v>
      </c>
      <c r="D32" s="41" t="s">
        <v>87</v>
      </c>
      <c r="E32" s="41" t="s">
        <v>87</v>
      </c>
      <c r="F32" s="33" t="s">
        <v>27</v>
      </c>
      <c r="G32" s="41" t="s">
        <v>0</v>
      </c>
      <c r="H32" s="41" t="s">
        <v>25</v>
      </c>
      <c r="I32" s="70" t="s">
        <v>31</v>
      </c>
      <c r="J32" s="70" t="s">
        <v>31</v>
      </c>
      <c r="K32" s="70" t="s">
        <v>8</v>
      </c>
      <c r="L32" s="70" t="s">
        <v>31</v>
      </c>
    </row>
    <row r="33" spans="1:12" ht="28.8" customHeight="1" x14ac:dyDescent="0.3">
      <c r="A33" s="36">
        <v>29</v>
      </c>
      <c r="B33" s="74" t="s">
        <v>239</v>
      </c>
      <c r="C33" s="46">
        <v>9</v>
      </c>
      <c r="D33" s="46" t="s">
        <v>87</v>
      </c>
      <c r="E33" s="46" t="s">
        <v>184</v>
      </c>
      <c r="F33" s="32" t="s">
        <v>27</v>
      </c>
      <c r="G33" s="37" t="s">
        <v>0</v>
      </c>
      <c r="H33" s="46" t="s">
        <v>25</v>
      </c>
      <c r="I33" s="17" t="s">
        <v>31</v>
      </c>
      <c r="J33" s="68" t="s">
        <v>31</v>
      </c>
      <c r="K33" s="68" t="s">
        <v>8</v>
      </c>
      <c r="L33" s="68" t="s">
        <v>31</v>
      </c>
    </row>
    <row r="34" spans="1:12" ht="28.8" customHeight="1" x14ac:dyDescent="0.3">
      <c r="A34" s="40">
        <v>30</v>
      </c>
      <c r="B34" s="70" t="s">
        <v>240</v>
      </c>
      <c r="C34" s="41">
        <v>11</v>
      </c>
      <c r="D34" s="41" t="s">
        <v>87</v>
      </c>
      <c r="E34" s="41" t="s">
        <v>184</v>
      </c>
      <c r="F34" s="33" t="s">
        <v>27</v>
      </c>
      <c r="G34" s="41" t="s">
        <v>0</v>
      </c>
      <c r="H34" s="41" t="s">
        <v>25</v>
      </c>
      <c r="I34" s="70" t="s">
        <v>31</v>
      </c>
      <c r="J34" s="70" t="s">
        <v>31</v>
      </c>
      <c r="K34" s="70" t="s">
        <v>13</v>
      </c>
      <c r="L34" s="70" t="s">
        <v>31</v>
      </c>
    </row>
    <row r="35" spans="1:12" ht="28.8" x14ac:dyDescent="0.3">
      <c r="A35" s="48" t="s">
        <v>30</v>
      </c>
      <c r="B35" s="76"/>
      <c r="C35" s="50"/>
      <c r="D35" s="49"/>
      <c r="E35" s="49"/>
      <c r="F35" s="35"/>
      <c r="G35" s="49"/>
      <c r="H35" s="49"/>
      <c r="I35" s="76"/>
      <c r="J35" s="76"/>
      <c r="K35" s="76"/>
      <c r="L35" s="77">
        <f>SUM(L5:L16)</f>
        <v>267865</v>
      </c>
    </row>
    <row r="36" spans="1:12" x14ac:dyDescent="0.3">
      <c r="A36" s="58"/>
      <c r="B36" s="58"/>
      <c r="C36" s="58"/>
      <c r="D36" s="58"/>
      <c r="E36" s="58"/>
      <c r="F36" s="59"/>
      <c r="G36" s="58"/>
      <c r="H36" s="58"/>
      <c r="I36" s="60"/>
      <c r="J36" s="60"/>
      <c r="K36" s="60"/>
      <c r="L36" s="61"/>
    </row>
    <row r="37" spans="1:12" x14ac:dyDescent="0.3">
      <c r="A37" s="58"/>
      <c r="B37" s="58"/>
      <c r="C37" s="58"/>
      <c r="D37" s="58"/>
      <c r="E37" s="58"/>
      <c r="F37" s="59"/>
      <c r="G37" s="58"/>
      <c r="H37" s="58"/>
      <c r="I37" s="60"/>
      <c r="J37" s="60"/>
      <c r="K37" s="60"/>
      <c r="L37" s="61"/>
    </row>
    <row r="38" spans="1:12" x14ac:dyDescent="0.3">
      <c r="A38" s="58"/>
      <c r="B38" s="58"/>
      <c r="C38" s="58"/>
      <c r="D38" s="58"/>
      <c r="E38" s="58"/>
      <c r="F38" s="59"/>
      <c r="G38" s="58"/>
      <c r="H38" s="58"/>
      <c r="I38" s="60"/>
      <c r="J38" s="60"/>
      <c r="K38" s="60"/>
      <c r="L38" s="61"/>
    </row>
    <row r="39" spans="1:12" x14ac:dyDescent="0.3">
      <c r="A39" s="58"/>
      <c r="B39" s="58"/>
      <c r="C39" s="58"/>
      <c r="D39" s="58"/>
      <c r="E39" s="58"/>
      <c r="F39" s="59"/>
      <c r="G39" s="58"/>
      <c r="H39" s="58"/>
      <c r="I39" s="60"/>
      <c r="J39" s="60"/>
      <c r="K39" s="60"/>
      <c r="L39" s="61"/>
    </row>
    <row r="40" spans="1:12" x14ac:dyDescent="0.3">
      <c r="A40" s="58"/>
      <c r="B40" s="58"/>
      <c r="C40" s="58"/>
      <c r="D40" s="58"/>
      <c r="E40" s="58"/>
      <c r="F40" s="59"/>
      <c r="G40" s="58"/>
      <c r="H40" s="58"/>
      <c r="I40" s="60"/>
      <c r="J40" s="60"/>
      <c r="K40" s="60"/>
      <c r="L40" s="61"/>
    </row>
    <row r="41" spans="1:12" x14ac:dyDescent="0.3">
      <c r="A41" s="58"/>
      <c r="B41" s="58"/>
      <c r="C41" s="58"/>
      <c r="D41" s="58"/>
      <c r="E41" s="58"/>
      <c r="F41" s="59"/>
      <c r="G41" s="58"/>
      <c r="H41" s="58"/>
      <c r="I41" s="60"/>
      <c r="J41" s="60"/>
      <c r="K41" s="60"/>
      <c r="L41" s="61"/>
    </row>
    <row r="42" spans="1:12" x14ac:dyDescent="0.3">
      <c r="A42" s="58"/>
      <c r="B42" s="58"/>
      <c r="C42" s="58"/>
      <c r="D42" s="58"/>
      <c r="E42" s="58"/>
      <c r="F42" s="59"/>
      <c r="G42" s="58"/>
      <c r="H42" s="58"/>
      <c r="I42" s="60"/>
      <c r="J42" s="60"/>
      <c r="K42" s="60"/>
      <c r="L42" s="61"/>
    </row>
    <row r="43" spans="1:12" x14ac:dyDescent="0.3">
      <c r="A43" s="58"/>
      <c r="B43" s="58"/>
      <c r="C43" s="58"/>
      <c r="D43" s="58"/>
      <c r="E43" s="58"/>
      <c r="F43" s="5"/>
      <c r="G43" s="58"/>
      <c r="H43" s="58"/>
      <c r="I43" s="60"/>
      <c r="J43" s="60"/>
      <c r="K43" s="60"/>
      <c r="L43" s="62"/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E327-F22F-4368-A699-C20A0E613FC7}">
  <dimension ref="A1:AD42"/>
  <sheetViews>
    <sheetView topLeftCell="A32" zoomScale="90" zoomScaleNormal="90" workbookViewId="0">
      <selection activeCell="A2" sqref="A2:L2"/>
    </sheetView>
  </sheetViews>
  <sheetFormatPr defaultRowHeight="14.4" x14ac:dyDescent="0.3"/>
  <cols>
    <col min="2" max="2" width="13.33203125" customWidth="1"/>
    <col min="3" max="3" width="9.6640625" customWidth="1"/>
    <col min="4" max="4" width="12.77734375" customWidth="1"/>
    <col min="5" max="5" width="12.88671875" customWidth="1"/>
    <col min="6" max="6" width="13.5546875" customWidth="1"/>
    <col min="7" max="7" width="8.6640625" customWidth="1"/>
    <col min="8" max="8" width="16.21875" customWidth="1"/>
    <col min="9" max="9" width="19.109375" style="9" customWidth="1"/>
    <col min="10" max="10" width="42.6640625" style="9" customWidth="1"/>
    <col min="11" max="11" width="20.77734375" style="9" customWidth="1"/>
    <col min="12" max="12" width="15" customWidth="1"/>
    <col min="13" max="13" width="12.33203125" customWidth="1"/>
    <col min="14" max="15" width="12.33203125" style="2" customWidth="1"/>
    <col min="25" max="25" width="12.33203125" customWidth="1"/>
    <col min="26" max="26" width="17.109375" style="1" customWidth="1"/>
    <col min="27" max="27" width="13.33203125" style="1" customWidth="1"/>
    <col min="28" max="28" width="14.88671875" style="1" customWidth="1"/>
    <col min="29" max="29" width="15.33203125" style="1" customWidth="1"/>
    <col min="30" max="30" width="15.5546875" style="1" customWidth="1"/>
    <col min="33" max="33" width="8" bestFit="1" customWidth="1"/>
    <col min="34" max="34" width="21.6640625" customWidth="1"/>
  </cols>
  <sheetData>
    <row r="1" spans="1:12" ht="18" x14ac:dyDescent="0.3">
      <c r="A1" s="131" t="s">
        <v>186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5.6" x14ac:dyDescent="0.3">
      <c r="A2" s="132" t="s">
        <v>356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x14ac:dyDescent="0.3">
      <c r="A3" s="4"/>
      <c r="B3" s="4"/>
      <c r="C3" s="4"/>
      <c r="D3" s="4"/>
      <c r="E3" s="4"/>
      <c r="F3" s="5"/>
      <c r="G3" s="4"/>
      <c r="H3" s="4"/>
      <c r="I3" s="21"/>
      <c r="J3" s="21"/>
      <c r="K3" s="21"/>
      <c r="L3" s="57"/>
    </row>
    <row r="4" spans="1:12" ht="60.6" customHeight="1" x14ac:dyDescent="0.3">
      <c r="A4" s="65" t="s">
        <v>17</v>
      </c>
      <c r="B4" s="65" t="s">
        <v>18</v>
      </c>
      <c r="C4" s="65" t="s">
        <v>19</v>
      </c>
      <c r="D4" s="65" t="s">
        <v>187</v>
      </c>
      <c r="E4" s="65" t="s">
        <v>85</v>
      </c>
      <c r="F4" s="65" t="s">
        <v>20</v>
      </c>
      <c r="G4" s="65" t="s">
        <v>348</v>
      </c>
      <c r="H4" s="65" t="s">
        <v>21</v>
      </c>
      <c r="I4" s="78" t="s">
        <v>1</v>
      </c>
      <c r="J4" s="78" t="s">
        <v>2</v>
      </c>
      <c r="K4" s="78" t="s">
        <v>3</v>
      </c>
      <c r="L4" s="79" t="s">
        <v>22</v>
      </c>
    </row>
    <row r="5" spans="1:12" ht="36" customHeight="1" x14ac:dyDescent="0.3">
      <c r="A5" s="36">
        <v>1</v>
      </c>
      <c r="B5" s="37" t="s">
        <v>241</v>
      </c>
      <c r="C5" s="37">
        <v>20</v>
      </c>
      <c r="D5" s="37" t="s">
        <v>87</v>
      </c>
      <c r="E5" s="37" t="s">
        <v>184</v>
      </c>
      <c r="F5" s="32" t="s">
        <v>26</v>
      </c>
      <c r="G5" s="37">
        <v>1</v>
      </c>
      <c r="H5" s="37" t="s">
        <v>24</v>
      </c>
      <c r="I5" s="38" t="s">
        <v>242</v>
      </c>
      <c r="J5" s="38" t="s">
        <v>243</v>
      </c>
      <c r="K5" s="38" t="s">
        <v>5</v>
      </c>
      <c r="L5" s="80">
        <v>36118</v>
      </c>
    </row>
    <row r="6" spans="1:12" ht="36" customHeight="1" x14ac:dyDescent="0.3">
      <c r="A6" s="40">
        <v>2</v>
      </c>
      <c r="B6" s="41" t="s">
        <v>244</v>
      </c>
      <c r="C6" s="41">
        <v>20</v>
      </c>
      <c r="D6" s="41" t="s">
        <v>87</v>
      </c>
      <c r="E6" s="41" t="s">
        <v>184</v>
      </c>
      <c r="F6" s="33" t="s">
        <v>26</v>
      </c>
      <c r="G6" s="41">
        <v>2</v>
      </c>
      <c r="H6" s="41" t="s">
        <v>24</v>
      </c>
      <c r="I6" s="42" t="s">
        <v>245</v>
      </c>
      <c r="J6" s="42" t="s">
        <v>246</v>
      </c>
      <c r="K6" s="42" t="s">
        <v>12</v>
      </c>
      <c r="L6" s="81">
        <v>27180</v>
      </c>
    </row>
    <row r="7" spans="1:12" ht="36" customHeight="1" x14ac:dyDescent="0.3">
      <c r="A7" s="36">
        <v>3</v>
      </c>
      <c r="B7" s="37" t="s">
        <v>247</v>
      </c>
      <c r="C7" s="37">
        <v>20</v>
      </c>
      <c r="D7" s="37" t="s">
        <v>87</v>
      </c>
      <c r="E7" s="37" t="s">
        <v>184</v>
      </c>
      <c r="F7" s="32" t="s">
        <v>26</v>
      </c>
      <c r="G7" s="37">
        <v>3</v>
      </c>
      <c r="H7" s="37" t="s">
        <v>24</v>
      </c>
      <c r="I7" s="38" t="s">
        <v>248</v>
      </c>
      <c r="J7" s="38" t="s">
        <v>249</v>
      </c>
      <c r="K7" s="38" t="s">
        <v>8</v>
      </c>
      <c r="L7" s="80">
        <v>47453</v>
      </c>
    </row>
    <row r="8" spans="1:12" ht="36" customHeight="1" x14ac:dyDescent="0.3">
      <c r="A8" s="40">
        <v>4</v>
      </c>
      <c r="B8" s="41" t="s">
        <v>250</v>
      </c>
      <c r="C8" s="41">
        <v>20</v>
      </c>
      <c r="D8" s="41" t="s">
        <v>87</v>
      </c>
      <c r="E8" s="41" t="s">
        <v>184</v>
      </c>
      <c r="F8" s="33" t="s">
        <v>26</v>
      </c>
      <c r="G8" s="41">
        <v>4</v>
      </c>
      <c r="H8" s="40" t="s">
        <v>24</v>
      </c>
      <c r="I8" s="42" t="s">
        <v>251</v>
      </c>
      <c r="J8" s="42" t="s">
        <v>252</v>
      </c>
      <c r="K8" s="42" t="s">
        <v>10</v>
      </c>
      <c r="L8" s="81">
        <v>39357</v>
      </c>
    </row>
    <row r="9" spans="1:12" ht="36" customHeight="1" x14ac:dyDescent="0.3">
      <c r="A9" s="36">
        <v>5</v>
      </c>
      <c r="B9" s="37" t="s">
        <v>253</v>
      </c>
      <c r="C9" s="37">
        <v>20</v>
      </c>
      <c r="D9" s="37" t="s">
        <v>87</v>
      </c>
      <c r="E9" s="37" t="s">
        <v>184</v>
      </c>
      <c r="F9" s="32" t="s">
        <v>26</v>
      </c>
      <c r="G9" s="37">
        <v>5</v>
      </c>
      <c r="H9" s="37" t="s">
        <v>24</v>
      </c>
      <c r="I9" s="38" t="s">
        <v>254</v>
      </c>
      <c r="J9" s="38" t="s">
        <v>255</v>
      </c>
      <c r="K9" s="38" t="s">
        <v>7</v>
      </c>
      <c r="L9" s="80">
        <v>44670</v>
      </c>
    </row>
    <row r="10" spans="1:12" ht="36" customHeight="1" x14ac:dyDescent="0.3">
      <c r="A10" s="40">
        <v>6</v>
      </c>
      <c r="B10" s="41" t="s">
        <v>256</v>
      </c>
      <c r="C10" s="41">
        <v>19</v>
      </c>
      <c r="D10" s="41" t="s">
        <v>87</v>
      </c>
      <c r="E10" s="41" t="s">
        <v>184</v>
      </c>
      <c r="F10" s="33" t="s">
        <v>26</v>
      </c>
      <c r="G10" s="41">
        <v>6</v>
      </c>
      <c r="H10" s="40" t="s">
        <v>24</v>
      </c>
      <c r="I10" s="42" t="s">
        <v>257</v>
      </c>
      <c r="J10" s="42" t="s">
        <v>258</v>
      </c>
      <c r="K10" s="42" t="s">
        <v>5</v>
      </c>
      <c r="L10" s="82">
        <v>24645</v>
      </c>
    </row>
    <row r="11" spans="1:12" ht="36" customHeight="1" x14ac:dyDescent="0.3">
      <c r="A11" s="36">
        <v>7</v>
      </c>
      <c r="B11" s="37" t="s">
        <v>259</v>
      </c>
      <c r="C11" s="37">
        <v>19</v>
      </c>
      <c r="D11" s="37" t="s">
        <v>87</v>
      </c>
      <c r="E11" s="37" t="s">
        <v>184</v>
      </c>
      <c r="F11" s="32" t="s">
        <v>26</v>
      </c>
      <c r="G11" s="37">
        <v>7</v>
      </c>
      <c r="H11" s="37" t="s">
        <v>24</v>
      </c>
      <c r="I11" s="15" t="s">
        <v>260</v>
      </c>
      <c r="J11" s="38" t="s">
        <v>261</v>
      </c>
      <c r="K11" s="38" t="s">
        <v>5</v>
      </c>
      <c r="L11" s="83">
        <v>29869</v>
      </c>
    </row>
    <row r="12" spans="1:12" ht="36" customHeight="1" x14ac:dyDescent="0.3">
      <c r="A12" s="40">
        <v>8</v>
      </c>
      <c r="B12" s="41" t="s">
        <v>262</v>
      </c>
      <c r="C12" s="41">
        <v>19</v>
      </c>
      <c r="D12" s="41" t="s">
        <v>87</v>
      </c>
      <c r="E12" s="41" t="s">
        <v>184</v>
      </c>
      <c r="F12" s="33" t="s">
        <v>26</v>
      </c>
      <c r="G12" s="41">
        <v>8</v>
      </c>
      <c r="H12" s="40" t="s">
        <v>24</v>
      </c>
      <c r="I12" s="42" t="s">
        <v>263</v>
      </c>
      <c r="J12" s="42" t="s">
        <v>264</v>
      </c>
      <c r="K12" s="42" t="s">
        <v>5</v>
      </c>
      <c r="L12" s="82">
        <v>39516</v>
      </c>
    </row>
    <row r="13" spans="1:12" ht="36" customHeight="1" x14ac:dyDescent="0.3">
      <c r="A13" s="36">
        <v>9</v>
      </c>
      <c r="B13" s="46" t="s">
        <v>265</v>
      </c>
      <c r="C13" s="46">
        <v>19</v>
      </c>
      <c r="D13" s="46" t="s">
        <v>87</v>
      </c>
      <c r="E13" s="46" t="s">
        <v>87</v>
      </c>
      <c r="F13" s="32" t="s">
        <v>26</v>
      </c>
      <c r="G13" s="37">
        <v>9</v>
      </c>
      <c r="H13" s="37" t="s">
        <v>24</v>
      </c>
      <c r="I13" s="15" t="s">
        <v>266</v>
      </c>
      <c r="J13" s="38" t="s">
        <v>267</v>
      </c>
      <c r="K13" s="53" t="s">
        <v>5</v>
      </c>
      <c r="L13" s="83">
        <v>71223</v>
      </c>
    </row>
    <row r="14" spans="1:12" ht="36" customHeight="1" x14ac:dyDescent="0.3">
      <c r="A14" s="40">
        <v>10</v>
      </c>
      <c r="B14" s="41" t="s">
        <v>268</v>
      </c>
      <c r="C14" s="41">
        <v>19</v>
      </c>
      <c r="D14" s="41" t="s">
        <v>87</v>
      </c>
      <c r="E14" s="41" t="s">
        <v>184</v>
      </c>
      <c r="F14" s="33" t="s">
        <v>26</v>
      </c>
      <c r="G14" s="41">
        <v>10</v>
      </c>
      <c r="H14" s="40" t="s">
        <v>24</v>
      </c>
      <c r="I14" s="42" t="s">
        <v>269</v>
      </c>
      <c r="J14" s="42" t="s">
        <v>270</v>
      </c>
      <c r="K14" s="42" t="s">
        <v>5</v>
      </c>
      <c r="L14" s="82">
        <v>49653</v>
      </c>
    </row>
    <row r="15" spans="1:12" ht="36" customHeight="1" x14ac:dyDescent="0.3">
      <c r="A15" s="36">
        <v>11</v>
      </c>
      <c r="B15" s="46" t="s">
        <v>271</v>
      </c>
      <c r="C15" s="46">
        <v>19</v>
      </c>
      <c r="D15" s="46" t="s">
        <v>87</v>
      </c>
      <c r="E15" s="46" t="s">
        <v>184</v>
      </c>
      <c r="F15" s="32" t="s">
        <v>26</v>
      </c>
      <c r="G15" s="37">
        <v>11</v>
      </c>
      <c r="H15" s="37" t="s">
        <v>24</v>
      </c>
      <c r="I15" s="15" t="s">
        <v>272</v>
      </c>
      <c r="J15" s="38" t="s">
        <v>273</v>
      </c>
      <c r="K15" s="53" t="s">
        <v>5</v>
      </c>
      <c r="L15" s="83">
        <v>25462</v>
      </c>
    </row>
    <row r="16" spans="1:12" ht="36" customHeight="1" x14ac:dyDescent="0.3">
      <c r="A16" s="40">
        <v>12</v>
      </c>
      <c r="B16" s="41" t="s">
        <v>274</v>
      </c>
      <c r="C16" s="41">
        <v>19</v>
      </c>
      <c r="D16" s="41" t="s">
        <v>87</v>
      </c>
      <c r="E16" s="41" t="s">
        <v>184</v>
      </c>
      <c r="F16" s="33" t="s">
        <v>26</v>
      </c>
      <c r="G16" s="41">
        <v>12</v>
      </c>
      <c r="H16" s="40" t="s">
        <v>24</v>
      </c>
      <c r="I16" s="42" t="s">
        <v>275</v>
      </c>
      <c r="J16" s="42" t="s">
        <v>276</v>
      </c>
      <c r="K16" s="42" t="s">
        <v>8</v>
      </c>
      <c r="L16" s="82">
        <v>36320</v>
      </c>
    </row>
    <row r="17" spans="1:12" ht="36" customHeight="1" x14ac:dyDescent="0.3">
      <c r="A17" s="36">
        <v>13</v>
      </c>
      <c r="B17" s="46" t="s">
        <v>277</v>
      </c>
      <c r="C17" s="46">
        <v>18</v>
      </c>
      <c r="D17" s="46" t="s">
        <v>87</v>
      </c>
      <c r="E17" s="46" t="s">
        <v>184</v>
      </c>
      <c r="F17" s="32" t="s">
        <v>26</v>
      </c>
      <c r="G17" s="37">
        <v>13</v>
      </c>
      <c r="H17" s="37" t="s">
        <v>24</v>
      </c>
      <c r="I17" s="15" t="s">
        <v>278</v>
      </c>
      <c r="J17" s="38" t="s">
        <v>279</v>
      </c>
      <c r="K17" s="53" t="s">
        <v>8</v>
      </c>
      <c r="L17" s="83">
        <v>42483</v>
      </c>
    </row>
    <row r="18" spans="1:12" ht="36" customHeight="1" x14ac:dyDescent="0.3">
      <c r="A18" s="40">
        <v>14</v>
      </c>
      <c r="B18" s="41" t="s">
        <v>280</v>
      </c>
      <c r="C18" s="41">
        <v>18</v>
      </c>
      <c r="D18" s="41" t="s">
        <v>87</v>
      </c>
      <c r="E18" s="41" t="s">
        <v>184</v>
      </c>
      <c r="F18" s="33" t="s">
        <v>26</v>
      </c>
      <c r="G18" s="41">
        <v>14</v>
      </c>
      <c r="H18" s="40" t="s">
        <v>24</v>
      </c>
      <c r="I18" s="42" t="s">
        <v>281</v>
      </c>
      <c r="J18" s="42" t="s">
        <v>282</v>
      </c>
      <c r="K18" s="42" t="s">
        <v>5</v>
      </c>
      <c r="L18" s="82">
        <v>21943</v>
      </c>
    </row>
    <row r="19" spans="1:12" ht="36" customHeight="1" x14ac:dyDescent="0.3">
      <c r="A19" s="36">
        <v>15</v>
      </c>
      <c r="B19" s="46" t="s">
        <v>283</v>
      </c>
      <c r="C19" s="46">
        <v>18</v>
      </c>
      <c r="D19" s="46" t="s">
        <v>87</v>
      </c>
      <c r="E19" s="46" t="s">
        <v>184</v>
      </c>
      <c r="F19" s="32" t="s">
        <v>26</v>
      </c>
      <c r="G19" s="37">
        <v>15</v>
      </c>
      <c r="H19" s="37" t="s">
        <v>24</v>
      </c>
      <c r="I19" s="15" t="s">
        <v>284</v>
      </c>
      <c r="J19" s="38" t="s">
        <v>285</v>
      </c>
      <c r="K19" s="53" t="s">
        <v>5</v>
      </c>
      <c r="L19" s="83">
        <v>19385</v>
      </c>
    </row>
    <row r="20" spans="1:12" ht="36" customHeight="1" x14ac:dyDescent="0.3">
      <c r="A20" s="40">
        <v>16</v>
      </c>
      <c r="B20" s="41" t="s">
        <v>286</v>
      </c>
      <c r="C20" s="41">
        <v>18</v>
      </c>
      <c r="D20" s="41" t="s">
        <v>87</v>
      </c>
      <c r="E20" s="41" t="s">
        <v>184</v>
      </c>
      <c r="F20" s="33" t="s">
        <v>26</v>
      </c>
      <c r="G20" s="41">
        <v>16</v>
      </c>
      <c r="H20" s="40" t="s">
        <v>24</v>
      </c>
      <c r="I20" s="42" t="s">
        <v>287</v>
      </c>
      <c r="J20" s="42" t="s">
        <v>288</v>
      </c>
      <c r="K20" s="42" t="s">
        <v>5</v>
      </c>
      <c r="L20" s="82">
        <v>50592</v>
      </c>
    </row>
    <row r="21" spans="1:12" ht="36" customHeight="1" x14ac:dyDescent="0.3">
      <c r="A21" s="36">
        <v>17</v>
      </c>
      <c r="B21" s="46" t="s">
        <v>289</v>
      </c>
      <c r="C21" s="46">
        <v>18</v>
      </c>
      <c r="D21" s="46" t="s">
        <v>87</v>
      </c>
      <c r="E21" s="46" t="s">
        <v>184</v>
      </c>
      <c r="F21" s="32" t="s">
        <v>26</v>
      </c>
      <c r="G21" s="37">
        <v>17</v>
      </c>
      <c r="H21" s="37" t="s">
        <v>24</v>
      </c>
      <c r="I21" s="15" t="s">
        <v>290</v>
      </c>
      <c r="J21" s="38" t="s">
        <v>291</v>
      </c>
      <c r="K21" s="53" t="s">
        <v>5</v>
      </c>
      <c r="L21" s="83">
        <v>64412</v>
      </c>
    </row>
    <row r="22" spans="1:12" ht="36" customHeight="1" x14ac:dyDescent="0.3">
      <c r="A22" s="40">
        <v>18</v>
      </c>
      <c r="B22" s="41" t="s">
        <v>292</v>
      </c>
      <c r="C22" s="41">
        <v>18</v>
      </c>
      <c r="D22" s="41" t="s">
        <v>87</v>
      </c>
      <c r="E22" s="41" t="s">
        <v>87</v>
      </c>
      <c r="F22" s="33" t="s">
        <v>26</v>
      </c>
      <c r="G22" s="41">
        <v>18</v>
      </c>
      <c r="H22" s="40" t="s">
        <v>24</v>
      </c>
      <c r="I22" s="42" t="s">
        <v>293</v>
      </c>
      <c r="J22" s="42" t="s">
        <v>294</v>
      </c>
      <c r="K22" s="42" t="s">
        <v>5</v>
      </c>
      <c r="L22" s="82">
        <v>39333</v>
      </c>
    </row>
    <row r="23" spans="1:12" ht="36" customHeight="1" x14ac:dyDescent="0.3">
      <c r="A23" s="36">
        <v>19</v>
      </c>
      <c r="B23" s="46" t="s">
        <v>295</v>
      </c>
      <c r="C23" s="46">
        <v>18</v>
      </c>
      <c r="D23" s="46" t="s">
        <v>87</v>
      </c>
      <c r="E23" s="46" t="s">
        <v>184</v>
      </c>
      <c r="F23" s="32" t="s">
        <v>26</v>
      </c>
      <c r="G23" s="37">
        <v>19</v>
      </c>
      <c r="H23" s="37" t="s">
        <v>24</v>
      </c>
      <c r="I23" s="15" t="s">
        <v>296</v>
      </c>
      <c r="J23" s="38" t="s">
        <v>297</v>
      </c>
      <c r="K23" s="53" t="s">
        <v>15</v>
      </c>
      <c r="L23" s="83">
        <v>30311</v>
      </c>
    </row>
    <row r="24" spans="1:12" ht="36" customHeight="1" x14ac:dyDescent="0.3">
      <c r="A24" s="40">
        <v>20</v>
      </c>
      <c r="B24" s="41" t="s">
        <v>298</v>
      </c>
      <c r="C24" s="41">
        <v>18</v>
      </c>
      <c r="D24" s="41" t="s">
        <v>87</v>
      </c>
      <c r="E24" s="41" t="s">
        <v>184</v>
      </c>
      <c r="F24" s="33" t="s">
        <v>26</v>
      </c>
      <c r="G24" s="41">
        <v>20</v>
      </c>
      <c r="H24" s="40" t="s">
        <v>24</v>
      </c>
      <c r="I24" s="42" t="s">
        <v>299</v>
      </c>
      <c r="J24" s="42" t="s">
        <v>300</v>
      </c>
      <c r="K24" s="42" t="s">
        <v>8</v>
      </c>
      <c r="L24" s="82">
        <v>35282</v>
      </c>
    </row>
    <row r="25" spans="1:12" ht="36" customHeight="1" x14ac:dyDescent="0.3">
      <c r="A25" s="36">
        <v>21</v>
      </c>
      <c r="B25" s="46" t="s">
        <v>301</v>
      </c>
      <c r="C25" s="46">
        <v>18</v>
      </c>
      <c r="D25" s="46" t="s">
        <v>87</v>
      </c>
      <c r="E25" s="46" t="s">
        <v>184</v>
      </c>
      <c r="F25" s="32" t="s">
        <v>26</v>
      </c>
      <c r="G25" s="37">
        <v>21</v>
      </c>
      <c r="H25" s="37" t="s">
        <v>24</v>
      </c>
      <c r="I25" s="15" t="s">
        <v>302</v>
      </c>
      <c r="J25" s="38" t="s">
        <v>303</v>
      </c>
      <c r="K25" s="53" t="s">
        <v>5</v>
      </c>
      <c r="L25" s="83">
        <v>15470</v>
      </c>
    </row>
    <row r="26" spans="1:12" ht="36" customHeight="1" x14ac:dyDescent="0.3">
      <c r="A26" s="40">
        <v>22</v>
      </c>
      <c r="B26" s="41" t="s">
        <v>304</v>
      </c>
      <c r="C26" s="41">
        <v>18</v>
      </c>
      <c r="D26" s="41" t="s">
        <v>87</v>
      </c>
      <c r="E26" s="41" t="s">
        <v>184</v>
      </c>
      <c r="F26" s="33" t="s">
        <v>26</v>
      </c>
      <c r="G26" s="41">
        <v>22</v>
      </c>
      <c r="H26" s="40" t="s">
        <v>24</v>
      </c>
      <c r="I26" s="42" t="s">
        <v>305</v>
      </c>
      <c r="J26" s="42" t="s">
        <v>306</v>
      </c>
      <c r="K26" s="42" t="s">
        <v>9</v>
      </c>
      <c r="L26" s="82">
        <v>86519</v>
      </c>
    </row>
    <row r="27" spans="1:12" ht="36" customHeight="1" x14ac:dyDescent="0.3">
      <c r="A27" s="36">
        <v>23</v>
      </c>
      <c r="B27" s="37" t="s">
        <v>307</v>
      </c>
      <c r="C27" s="37">
        <v>18</v>
      </c>
      <c r="D27" s="37" t="s">
        <v>87</v>
      </c>
      <c r="E27" s="37" t="s">
        <v>184</v>
      </c>
      <c r="F27" s="32" t="s">
        <v>26</v>
      </c>
      <c r="G27" s="37">
        <v>23</v>
      </c>
      <c r="H27" s="37" t="s">
        <v>24</v>
      </c>
      <c r="I27" s="38" t="s">
        <v>308</v>
      </c>
      <c r="J27" s="38" t="s">
        <v>309</v>
      </c>
      <c r="K27" s="38" t="s">
        <v>10</v>
      </c>
      <c r="L27" s="83">
        <v>45609</v>
      </c>
    </row>
    <row r="28" spans="1:12" ht="36" customHeight="1" x14ac:dyDescent="0.3">
      <c r="A28" s="40">
        <v>24</v>
      </c>
      <c r="B28" s="41" t="s">
        <v>310</v>
      </c>
      <c r="C28" s="41">
        <v>17</v>
      </c>
      <c r="D28" s="41" t="s">
        <v>87</v>
      </c>
      <c r="E28" s="41" t="s">
        <v>184</v>
      </c>
      <c r="F28" s="33" t="s">
        <v>26</v>
      </c>
      <c r="G28" s="41">
        <v>24</v>
      </c>
      <c r="H28" s="40" t="s">
        <v>24</v>
      </c>
      <c r="I28" s="42" t="s">
        <v>311</v>
      </c>
      <c r="J28" s="42" t="s">
        <v>312</v>
      </c>
      <c r="K28" s="42" t="s">
        <v>5</v>
      </c>
      <c r="L28" s="82">
        <v>22753</v>
      </c>
    </row>
    <row r="29" spans="1:12" ht="36" customHeight="1" x14ac:dyDescent="0.3">
      <c r="A29" s="36">
        <v>25</v>
      </c>
      <c r="B29" s="37" t="s">
        <v>313</v>
      </c>
      <c r="C29" s="37">
        <v>17</v>
      </c>
      <c r="D29" s="37" t="s">
        <v>87</v>
      </c>
      <c r="E29" s="37" t="s">
        <v>87</v>
      </c>
      <c r="F29" s="32" t="s">
        <v>26</v>
      </c>
      <c r="G29" s="37">
        <v>25</v>
      </c>
      <c r="H29" s="37" t="s">
        <v>24</v>
      </c>
      <c r="I29" s="38" t="s">
        <v>314</v>
      </c>
      <c r="J29" s="38" t="s">
        <v>315</v>
      </c>
      <c r="K29" s="38" t="s">
        <v>6</v>
      </c>
      <c r="L29" s="83">
        <v>35758</v>
      </c>
    </row>
    <row r="30" spans="1:12" ht="36" customHeight="1" x14ac:dyDescent="0.3">
      <c r="A30" s="40">
        <v>26</v>
      </c>
      <c r="B30" s="41" t="s">
        <v>316</v>
      </c>
      <c r="C30" s="41">
        <v>17</v>
      </c>
      <c r="D30" s="41" t="s">
        <v>87</v>
      </c>
      <c r="E30" s="41" t="s">
        <v>184</v>
      </c>
      <c r="F30" s="33" t="s">
        <v>26</v>
      </c>
      <c r="G30" s="41">
        <v>26</v>
      </c>
      <c r="H30" s="40" t="s">
        <v>24</v>
      </c>
      <c r="I30" s="42" t="s">
        <v>317</v>
      </c>
      <c r="J30" s="42" t="s">
        <v>318</v>
      </c>
      <c r="K30" s="42" t="s">
        <v>319</v>
      </c>
      <c r="L30" s="82">
        <v>25795</v>
      </c>
    </row>
    <row r="31" spans="1:12" ht="29.4" customHeight="1" x14ac:dyDescent="0.3">
      <c r="A31" s="36">
        <v>27</v>
      </c>
      <c r="B31" s="46" t="s">
        <v>320</v>
      </c>
      <c r="C31" s="46">
        <v>16</v>
      </c>
      <c r="D31" s="46" t="s">
        <v>87</v>
      </c>
      <c r="E31" s="46" t="s">
        <v>184</v>
      </c>
      <c r="F31" s="32" t="s">
        <v>26</v>
      </c>
      <c r="G31" s="37">
        <v>27</v>
      </c>
      <c r="H31" s="37" t="s">
        <v>25</v>
      </c>
      <c r="I31" s="15" t="s">
        <v>31</v>
      </c>
      <c r="J31" s="38" t="s">
        <v>31</v>
      </c>
      <c r="K31" s="38" t="s">
        <v>4</v>
      </c>
      <c r="L31" s="37" t="s">
        <v>31</v>
      </c>
    </row>
    <row r="32" spans="1:12" ht="29.4" customHeight="1" x14ac:dyDescent="0.3">
      <c r="A32" s="40">
        <v>28</v>
      </c>
      <c r="B32" s="41" t="s">
        <v>321</v>
      </c>
      <c r="C32" s="41">
        <v>16</v>
      </c>
      <c r="D32" s="41" t="s">
        <v>87</v>
      </c>
      <c r="E32" s="41" t="s">
        <v>184</v>
      </c>
      <c r="F32" s="33" t="s">
        <v>26</v>
      </c>
      <c r="G32" s="41">
        <v>28</v>
      </c>
      <c r="H32" s="41" t="s">
        <v>25</v>
      </c>
      <c r="I32" s="42" t="s">
        <v>31</v>
      </c>
      <c r="J32" s="42" t="s">
        <v>31</v>
      </c>
      <c r="K32" s="42" t="s">
        <v>14</v>
      </c>
      <c r="L32" s="41" t="s">
        <v>31</v>
      </c>
    </row>
    <row r="33" spans="1:12" ht="29.4" customHeight="1" x14ac:dyDescent="0.3">
      <c r="A33" s="36">
        <v>29</v>
      </c>
      <c r="B33" s="46" t="s">
        <v>322</v>
      </c>
      <c r="C33" s="46">
        <v>16</v>
      </c>
      <c r="D33" s="46" t="s">
        <v>87</v>
      </c>
      <c r="E33" s="46" t="s">
        <v>184</v>
      </c>
      <c r="F33" s="32" t="s">
        <v>26</v>
      </c>
      <c r="G33" s="37">
        <v>29</v>
      </c>
      <c r="H33" s="37" t="s">
        <v>25</v>
      </c>
      <c r="I33" s="15" t="s">
        <v>31</v>
      </c>
      <c r="J33" s="38" t="s">
        <v>31</v>
      </c>
      <c r="K33" s="53" t="s">
        <v>8</v>
      </c>
      <c r="L33" s="37" t="s">
        <v>31</v>
      </c>
    </row>
    <row r="34" spans="1:12" ht="29.4" customHeight="1" x14ac:dyDescent="0.3">
      <c r="A34" s="40">
        <v>30</v>
      </c>
      <c r="B34" s="41" t="s">
        <v>323</v>
      </c>
      <c r="C34" s="41">
        <v>16</v>
      </c>
      <c r="D34" s="41" t="s">
        <v>87</v>
      </c>
      <c r="E34" s="41" t="s">
        <v>184</v>
      </c>
      <c r="F34" s="33" t="s">
        <v>26</v>
      </c>
      <c r="G34" s="41">
        <v>30</v>
      </c>
      <c r="H34" s="41" t="s">
        <v>25</v>
      </c>
      <c r="I34" s="42" t="s">
        <v>31</v>
      </c>
      <c r="J34" s="42" t="s">
        <v>31</v>
      </c>
      <c r="K34" s="42" t="s">
        <v>8</v>
      </c>
      <c r="L34" s="41" t="s">
        <v>31</v>
      </c>
    </row>
    <row r="35" spans="1:12" ht="29.4" customHeight="1" x14ac:dyDescent="0.3">
      <c r="A35" s="36">
        <v>31</v>
      </c>
      <c r="B35" s="37" t="s">
        <v>324</v>
      </c>
      <c r="C35" s="37">
        <v>16</v>
      </c>
      <c r="D35" s="37" t="s">
        <v>87</v>
      </c>
      <c r="E35" s="37" t="s">
        <v>184</v>
      </c>
      <c r="F35" s="32" t="s">
        <v>26</v>
      </c>
      <c r="G35" s="37">
        <v>31</v>
      </c>
      <c r="H35" s="37" t="s">
        <v>25</v>
      </c>
      <c r="I35" s="38" t="s">
        <v>31</v>
      </c>
      <c r="J35" s="38" t="s">
        <v>31</v>
      </c>
      <c r="K35" s="38" t="s">
        <v>7</v>
      </c>
      <c r="L35" s="37" t="s">
        <v>31</v>
      </c>
    </row>
    <row r="36" spans="1:12" ht="29.4" customHeight="1" x14ac:dyDescent="0.3">
      <c r="A36" s="40">
        <v>32</v>
      </c>
      <c r="B36" s="41" t="s">
        <v>325</v>
      </c>
      <c r="C36" s="41">
        <v>15</v>
      </c>
      <c r="D36" s="41" t="s">
        <v>87</v>
      </c>
      <c r="E36" s="41" t="s">
        <v>184</v>
      </c>
      <c r="F36" s="33" t="s">
        <v>26</v>
      </c>
      <c r="G36" s="41">
        <v>32</v>
      </c>
      <c r="H36" s="41" t="s">
        <v>25</v>
      </c>
      <c r="I36" s="42" t="s">
        <v>31</v>
      </c>
      <c r="J36" s="42" t="s">
        <v>31</v>
      </c>
      <c r="K36" s="42" t="s">
        <v>5</v>
      </c>
      <c r="L36" s="41" t="s">
        <v>31</v>
      </c>
    </row>
    <row r="37" spans="1:12" ht="29.4" customHeight="1" x14ac:dyDescent="0.3">
      <c r="A37" s="36">
        <v>33</v>
      </c>
      <c r="B37" s="37" t="s">
        <v>326</v>
      </c>
      <c r="C37" s="37">
        <v>14</v>
      </c>
      <c r="D37" s="37" t="s">
        <v>87</v>
      </c>
      <c r="E37" s="37" t="s">
        <v>184</v>
      </c>
      <c r="F37" s="32" t="s">
        <v>26</v>
      </c>
      <c r="G37" s="37">
        <v>33</v>
      </c>
      <c r="H37" s="37" t="s">
        <v>25</v>
      </c>
      <c r="I37" s="38" t="s">
        <v>31</v>
      </c>
      <c r="J37" s="38" t="s">
        <v>31</v>
      </c>
      <c r="K37" s="38" t="s">
        <v>14</v>
      </c>
      <c r="L37" s="37" t="s">
        <v>31</v>
      </c>
    </row>
    <row r="38" spans="1:12" ht="29.4" customHeight="1" x14ac:dyDescent="0.3">
      <c r="A38" s="40">
        <v>34</v>
      </c>
      <c r="B38" s="41" t="s">
        <v>327</v>
      </c>
      <c r="C38" s="41">
        <v>14</v>
      </c>
      <c r="D38" s="41" t="s">
        <v>87</v>
      </c>
      <c r="E38" s="41" t="s">
        <v>184</v>
      </c>
      <c r="F38" s="33" t="s">
        <v>26</v>
      </c>
      <c r="G38" s="41">
        <v>34</v>
      </c>
      <c r="H38" s="41" t="s">
        <v>25</v>
      </c>
      <c r="I38" s="42" t="s">
        <v>31</v>
      </c>
      <c r="J38" s="42" t="s">
        <v>31</v>
      </c>
      <c r="K38" s="42" t="s">
        <v>10</v>
      </c>
      <c r="L38" s="41" t="s">
        <v>31</v>
      </c>
    </row>
    <row r="39" spans="1:12" ht="29.4" customHeight="1" x14ac:dyDescent="0.3">
      <c r="A39" s="36">
        <v>35</v>
      </c>
      <c r="B39" s="37" t="s">
        <v>328</v>
      </c>
      <c r="C39" s="37">
        <v>14</v>
      </c>
      <c r="D39" s="37" t="s">
        <v>87</v>
      </c>
      <c r="E39" s="37" t="s">
        <v>184</v>
      </c>
      <c r="F39" s="32" t="s">
        <v>26</v>
      </c>
      <c r="G39" s="37">
        <v>35</v>
      </c>
      <c r="H39" s="37" t="s">
        <v>25</v>
      </c>
      <c r="I39" s="38" t="s">
        <v>31</v>
      </c>
      <c r="J39" s="38" t="s">
        <v>31</v>
      </c>
      <c r="K39" s="38" t="s">
        <v>7</v>
      </c>
      <c r="L39" s="37" t="s">
        <v>31</v>
      </c>
    </row>
    <row r="40" spans="1:12" ht="29.4" customHeight="1" x14ac:dyDescent="0.3">
      <c r="A40" s="40">
        <v>36</v>
      </c>
      <c r="B40" s="41" t="s">
        <v>329</v>
      </c>
      <c r="C40" s="41">
        <v>14</v>
      </c>
      <c r="D40" s="41" t="s">
        <v>87</v>
      </c>
      <c r="E40" s="41" t="s">
        <v>184</v>
      </c>
      <c r="F40" s="33" t="s">
        <v>26</v>
      </c>
      <c r="G40" s="41">
        <v>36</v>
      </c>
      <c r="H40" s="41" t="s">
        <v>25</v>
      </c>
      <c r="I40" s="42" t="s">
        <v>31</v>
      </c>
      <c r="J40" s="42" t="s">
        <v>31</v>
      </c>
      <c r="K40" s="42" t="s">
        <v>12</v>
      </c>
      <c r="L40" s="41" t="s">
        <v>31</v>
      </c>
    </row>
    <row r="41" spans="1:12" ht="29.4" customHeight="1" x14ac:dyDescent="0.3">
      <c r="A41" s="36">
        <v>37</v>
      </c>
      <c r="B41" s="37" t="s">
        <v>330</v>
      </c>
      <c r="C41" s="37">
        <v>14</v>
      </c>
      <c r="D41" s="37" t="s">
        <v>87</v>
      </c>
      <c r="E41" s="37" t="s">
        <v>184</v>
      </c>
      <c r="F41" s="32" t="s">
        <v>26</v>
      </c>
      <c r="G41" s="37">
        <v>37</v>
      </c>
      <c r="H41" s="37" t="s">
        <v>25</v>
      </c>
      <c r="I41" s="38" t="s">
        <v>31</v>
      </c>
      <c r="J41" s="38" t="s">
        <v>31</v>
      </c>
      <c r="K41" s="38" t="s">
        <v>14</v>
      </c>
      <c r="L41" s="37" t="s">
        <v>31</v>
      </c>
    </row>
    <row r="42" spans="1:12" x14ac:dyDescent="0.3">
      <c r="A42" s="7" t="s">
        <v>30</v>
      </c>
      <c r="B42" s="84"/>
      <c r="C42" s="84"/>
      <c r="D42" s="84"/>
      <c r="E42" s="84"/>
      <c r="F42" s="84"/>
      <c r="G42" s="84"/>
      <c r="H42" s="84"/>
      <c r="I42" s="85"/>
      <c r="J42" s="85"/>
      <c r="K42" s="85"/>
      <c r="L42" s="86">
        <f>SUM(L5:L30)</f>
        <v>1007111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CC53-4414-46C6-9911-13CF4E1BB85C}">
  <dimension ref="A1:AD15"/>
  <sheetViews>
    <sheetView topLeftCell="A3" zoomScale="90" zoomScaleNormal="90" workbookViewId="0">
      <selection activeCell="A2" sqref="A2:L2"/>
    </sheetView>
  </sheetViews>
  <sheetFormatPr defaultRowHeight="14.4" x14ac:dyDescent="0.3"/>
  <cols>
    <col min="1" max="1" width="5.21875" customWidth="1"/>
    <col min="2" max="2" width="12.44140625" customWidth="1"/>
    <col min="3" max="3" width="10" customWidth="1"/>
    <col min="4" max="4" width="13.77734375" customWidth="1"/>
    <col min="5" max="5" width="14.33203125" customWidth="1"/>
    <col min="6" max="6" width="13.44140625" customWidth="1"/>
    <col min="7" max="7" width="10" customWidth="1"/>
    <col min="8" max="9" width="19.109375" customWidth="1"/>
    <col min="10" max="10" width="42.88671875" customWidth="1"/>
    <col min="11" max="11" width="27.109375" customWidth="1"/>
    <col min="12" max="12" width="11.77734375" customWidth="1"/>
    <col min="13" max="13" width="12.33203125" customWidth="1"/>
    <col min="14" max="15" width="12.33203125" style="2" customWidth="1"/>
    <col min="25" max="25" width="12.33203125" customWidth="1"/>
    <col min="26" max="26" width="17.109375" style="1" customWidth="1"/>
    <col min="27" max="27" width="13.33203125" style="1" customWidth="1"/>
    <col min="28" max="28" width="14.88671875" style="1" customWidth="1"/>
    <col min="29" max="29" width="15.33203125" style="1" customWidth="1"/>
    <col min="30" max="30" width="15.5546875" style="1" customWidth="1"/>
    <col min="33" max="33" width="8" bestFit="1" customWidth="1"/>
    <col min="34" max="34" width="21.6640625" customWidth="1"/>
  </cols>
  <sheetData>
    <row r="1" spans="1:12" ht="18" x14ac:dyDescent="0.3">
      <c r="A1" s="131" t="s">
        <v>186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5.6" x14ac:dyDescent="0.3">
      <c r="A2" s="132" t="s">
        <v>357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x14ac:dyDescent="0.3">
      <c r="A3" s="4"/>
      <c r="B3" s="4"/>
      <c r="C3" s="4"/>
      <c r="D3" s="4"/>
      <c r="E3" s="4"/>
      <c r="F3" s="5"/>
      <c r="G3" s="4"/>
      <c r="H3" s="4"/>
      <c r="I3" s="4"/>
      <c r="J3" s="4"/>
      <c r="K3" s="4"/>
      <c r="L3" s="57"/>
    </row>
    <row r="4" spans="1:12" ht="57.6" x14ac:dyDescent="0.3">
      <c r="A4" s="65" t="s">
        <v>17</v>
      </c>
      <c r="B4" s="65" t="s">
        <v>18</v>
      </c>
      <c r="C4" s="65" t="s">
        <v>19</v>
      </c>
      <c r="D4" s="65" t="s">
        <v>187</v>
      </c>
      <c r="E4" s="65" t="s">
        <v>85</v>
      </c>
      <c r="F4" s="65" t="s">
        <v>20</v>
      </c>
      <c r="G4" s="65" t="s">
        <v>348</v>
      </c>
      <c r="H4" s="65" t="s">
        <v>21</v>
      </c>
      <c r="I4" s="78" t="s">
        <v>1</v>
      </c>
      <c r="J4" s="78" t="s">
        <v>2</v>
      </c>
      <c r="K4" s="78" t="s">
        <v>3</v>
      </c>
      <c r="L4" s="79" t="s">
        <v>22</v>
      </c>
    </row>
    <row r="5" spans="1:12" ht="33.6" customHeight="1" x14ac:dyDescent="0.3">
      <c r="A5" s="36">
        <v>1</v>
      </c>
      <c r="B5" s="68" t="s">
        <v>331</v>
      </c>
      <c r="C5" s="37">
        <v>19</v>
      </c>
      <c r="D5" s="37" t="s">
        <v>87</v>
      </c>
      <c r="E5" s="37" t="s">
        <v>184</v>
      </c>
      <c r="F5" s="32" t="s">
        <v>26</v>
      </c>
      <c r="G5" s="37">
        <v>1</v>
      </c>
      <c r="H5" s="37" t="s">
        <v>24</v>
      </c>
      <c r="I5" s="68" t="s">
        <v>332</v>
      </c>
      <c r="J5" s="68" t="s">
        <v>333</v>
      </c>
      <c r="K5" s="68" t="s">
        <v>7</v>
      </c>
      <c r="L5" s="69">
        <v>28139</v>
      </c>
    </row>
    <row r="6" spans="1:12" ht="33.6" customHeight="1" x14ac:dyDescent="0.3">
      <c r="A6" s="40">
        <v>2</v>
      </c>
      <c r="B6" s="70" t="s">
        <v>334</v>
      </c>
      <c r="C6" s="41">
        <v>19</v>
      </c>
      <c r="D6" s="41" t="s">
        <v>87</v>
      </c>
      <c r="E6" s="41" t="s">
        <v>184</v>
      </c>
      <c r="F6" s="33" t="s">
        <v>26</v>
      </c>
      <c r="G6" s="41">
        <v>2</v>
      </c>
      <c r="H6" s="41" t="s">
        <v>24</v>
      </c>
      <c r="I6" s="70" t="s">
        <v>335</v>
      </c>
      <c r="J6" s="70" t="s">
        <v>336</v>
      </c>
      <c r="K6" s="70" t="s">
        <v>5</v>
      </c>
      <c r="L6" s="71">
        <v>59512</v>
      </c>
    </row>
    <row r="7" spans="1:12" ht="33.6" customHeight="1" x14ac:dyDescent="0.3">
      <c r="A7" s="36">
        <v>3</v>
      </c>
      <c r="B7" s="68" t="s">
        <v>337</v>
      </c>
      <c r="C7" s="37">
        <v>19</v>
      </c>
      <c r="D7" s="37" t="s">
        <v>87</v>
      </c>
      <c r="E7" s="37" t="s">
        <v>184</v>
      </c>
      <c r="F7" s="32" t="s">
        <v>26</v>
      </c>
      <c r="G7" s="37">
        <v>3</v>
      </c>
      <c r="H7" s="37" t="s">
        <v>24</v>
      </c>
      <c r="I7" s="68" t="s">
        <v>338</v>
      </c>
      <c r="J7" s="68" t="s">
        <v>339</v>
      </c>
      <c r="K7" s="68" t="s">
        <v>9</v>
      </c>
      <c r="L7" s="69">
        <v>74232</v>
      </c>
    </row>
    <row r="8" spans="1:12" ht="28.2" customHeight="1" x14ac:dyDescent="0.3">
      <c r="A8" s="40">
        <v>4</v>
      </c>
      <c r="B8" s="70" t="s">
        <v>340</v>
      </c>
      <c r="C8" s="41">
        <v>18</v>
      </c>
      <c r="D8" s="41" t="s">
        <v>87</v>
      </c>
      <c r="E8" s="41" t="s">
        <v>184</v>
      </c>
      <c r="F8" s="33" t="s">
        <v>26</v>
      </c>
      <c r="G8" s="41">
        <v>4</v>
      </c>
      <c r="H8" s="41" t="s">
        <v>25</v>
      </c>
      <c r="I8" s="41" t="s">
        <v>31</v>
      </c>
      <c r="J8" s="41" t="s">
        <v>31</v>
      </c>
      <c r="K8" s="70" t="s">
        <v>5</v>
      </c>
      <c r="L8" s="41" t="s">
        <v>31</v>
      </c>
    </row>
    <row r="9" spans="1:12" ht="28.2" customHeight="1" x14ac:dyDescent="0.3">
      <c r="A9" s="36">
        <v>5</v>
      </c>
      <c r="B9" s="68" t="s">
        <v>341</v>
      </c>
      <c r="C9" s="37">
        <v>18</v>
      </c>
      <c r="D9" s="37" t="s">
        <v>87</v>
      </c>
      <c r="E9" s="37" t="s">
        <v>184</v>
      </c>
      <c r="F9" s="32" t="s">
        <v>26</v>
      </c>
      <c r="G9" s="37">
        <v>5</v>
      </c>
      <c r="H9" s="37" t="s">
        <v>25</v>
      </c>
      <c r="I9" s="64" t="s">
        <v>31</v>
      </c>
      <c r="J9" s="37" t="s">
        <v>31</v>
      </c>
      <c r="K9" s="68" t="s">
        <v>319</v>
      </c>
      <c r="L9" s="37" t="s">
        <v>31</v>
      </c>
    </row>
    <row r="10" spans="1:12" ht="28.2" customHeight="1" x14ac:dyDescent="0.3">
      <c r="A10" s="40">
        <v>6</v>
      </c>
      <c r="B10" s="70" t="s">
        <v>342</v>
      </c>
      <c r="C10" s="41">
        <v>17</v>
      </c>
      <c r="D10" s="41" t="s">
        <v>87</v>
      </c>
      <c r="E10" s="41" t="s">
        <v>87</v>
      </c>
      <c r="F10" s="33" t="s">
        <v>26</v>
      </c>
      <c r="G10" s="41">
        <v>6</v>
      </c>
      <c r="H10" s="41" t="s">
        <v>25</v>
      </c>
      <c r="I10" s="41" t="s">
        <v>31</v>
      </c>
      <c r="J10" s="41" t="s">
        <v>31</v>
      </c>
      <c r="K10" s="70" t="s">
        <v>8</v>
      </c>
      <c r="L10" s="41" t="s">
        <v>31</v>
      </c>
    </row>
    <row r="11" spans="1:12" ht="28.2" customHeight="1" x14ac:dyDescent="0.3">
      <c r="A11" s="36">
        <v>7</v>
      </c>
      <c r="B11" s="74" t="s">
        <v>343</v>
      </c>
      <c r="C11" s="46">
        <v>17</v>
      </c>
      <c r="D11" s="46" t="s">
        <v>87</v>
      </c>
      <c r="E11" s="46" t="s">
        <v>87</v>
      </c>
      <c r="F11" s="32" t="s">
        <v>26</v>
      </c>
      <c r="G11" s="46">
        <v>7</v>
      </c>
      <c r="H11" s="37" t="s">
        <v>25</v>
      </c>
      <c r="I11" s="64" t="s">
        <v>31</v>
      </c>
      <c r="J11" s="37" t="s">
        <v>31</v>
      </c>
      <c r="K11" s="74" t="s">
        <v>344</v>
      </c>
      <c r="L11" s="37" t="s">
        <v>31</v>
      </c>
    </row>
    <row r="12" spans="1:12" ht="28.2" customHeight="1" x14ac:dyDescent="0.3">
      <c r="A12" s="40">
        <v>8</v>
      </c>
      <c r="B12" s="70" t="s">
        <v>345</v>
      </c>
      <c r="C12" s="41">
        <v>16</v>
      </c>
      <c r="D12" s="41" t="s">
        <v>87</v>
      </c>
      <c r="E12" s="41" t="s">
        <v>184</v>
      </c>
      <c r="F12" s="33" t="s">
        <v>26</v>
      </c>
      <c r="G12" s="41">
        <v>8</v>
      </c>
      <c r="H12" s="41" t="s">
        <v>25</v>
      </c>
      <c r="I12" s="41" t="s">
        <v>31</v>
      </c>
      <c r="J12" s="41" t="s">
        <v>31</v>
      </c>
      <c r="K12" s="70" t="s">
        <v>11</v>
      </c>
      <c r="L12" s="41" t="s">
        <v>31</v>
      </c>
    </row>
    <row r="13" spans="1:12" ht="28.2" customHeight="1" x14ac:dyDescent="0.3">
      <c r="A13" s="36">
        <v>9</v>
      </c>
      <c r="B13" s="74" t="s">
        <v>346</v>
      </c>
      <c r="C13" s="46">
        <v>15</v>
      </c>
      <c r="D13" s="46" t="s">
        <v>87</v>
      </c>
      <c r="E13" s="46" t="s">
        <v>184</v>
      </c>
      <c r="F13" s="32" t="s">
        <v>26</v>
      </c>
      <c r="G13" s="46">
        <v>9</v>
      </c>
      <c r="H13" s="37" t="s">
        <v>25</v>
      </c>
      <c r="I13" s="64" t="s">
        <v>31</v>
      </c>
      <c r="J13" s="37" t="s">
        <v>31</v>
      </c>
      <c r="K13" s="74" t="s">
        <v>13</v>
      </c>
      <c r="L13" s="37" t="s">
        <v>31</v>
      </c>
    </row>
    <row r="14" spans="1:12" ht="28.2" customHeight="1" x14ac:dyDescent="0.3">
      <c r="A14" s="40">
        <v>10</v>
      </c>
      <c r="B14" s="70" t="s">
        <v>347</v>
      </c>
      <c r="C14" s="41">
        <v>13</v>
      </c>
      <c r="D14" s="41" t="s">
        <v>87</v>
      </c>
      <c r="E14" s="41" t="s">
        <v>184</v>
      </c>
      <c r="F14" s="33" t="s">
        <v>26</v>
      </c>
      <c r="G14" s="41">
        <v>10</v>
      </c>
      <c r="H14" s="41" t="s">
        <v>25</v>
      </c>
      <c r="I14" s="41" t="s">
        <v>31</v>
      </c>
      <c r="J14" s="41" t="s">
        <v>31</v>
      </c>
      <c r="K14" s="70" t="s">
        <v>11</v>
      </c>
      <c r="L14" s="41" t="s">
        <v>31</v>
      </c>
    </row>
    <row r="15" spans="1:12" x14ac:dyDescent="0.3">
      <c r="A15" s="7" t="s">
        <v>30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63">
        <f>SUM(L5:L7)</f>
        <v>161883</v>
      </c>
    </row>
  </sheetData>
  <mergeCells count="2">
    <mergeCell ref="A1:L1"/>
    <mergeCell ref="A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9bd16-3791-44ef-8104-03b6f98bd056">
      <Terms xmlns="http://schemas.microsoft.com/office/infopath/2007/PartnerControls"/>
    </lcf76f155ced4ddcb4097134ff3c332f>
    <TaxCatchAll xmlns="41a24112-7945-4c1c-9b7f-ad47ff7317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7cfc82502a5ecedd5cf433b72e3f5788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e41669187d937ff61d80de2f9ba35277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588736-A91F-4E39-9114-68B89C4DC5F2}">
  <ds:schemaRefs>
    <ds:schemaRef ds:uri="http://schemas.microsoft.com/office/2006/metadata/properties"/>
    <ds:schemaRef ds:uri="http://schemas.microsoft.com/office/infopath/2007/PartnerControls"/>
    <ds:schemaRef ds:uri="5939bd16-3791-44ef-8104-03b6f98bd056"/>
    <ds:schemaRef ds:uri="41a24112-7945-4c1c-9b7f-ad47ff7317a9"/>
  </ds:schemaRefs>
</ds:datastoreItem>
</file>

<file path=customXml/itemProps2.xml><?xml version="1.0" encoding="utf-8"?>
<ds:datastoreItem xmlns:ds="http://schemas.openxmlformats.org/officeDocument/2006/customXml" ds:itemID="{0DCC495C-50A1-4709-85B2-28A95F047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1C70E3-093F-4528-B51A-ECE0D0F506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Suvestinė</vt:lpstr>
      <vt:lpstr>I_H1</vt:lpstr>
      <vt:lpstr>I_H2</vt:lpstr>
      <vt:lpstr>I_H3</vt:lpstr>
      <vt:lpstr>I_SH</vt:lpstr>
      <vt:lpstr>II konk.</vt:lpstr>
      <vt:lpstr>III konk.</vt:lpstr>
      <vt:lpstr>IV konk.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Jolita Klimavičiūtė-Stokienė | Lietuvos mokslo taryba</cp:lastModifiedBy>
  <dcterms:created xsi:type="dcterms:W3CDTF">2024-06-17T12:08:12Z</dcterms:created>
  <dcterms:modified xsi:type="dcterms:W3CDTF">2026-03-23T07:26:55Z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0x01010000A6B28DC92A4C4D8B91049AB8DC4939</vt:lpwstr>
  </property>
  <property fmtid="{D5CDD505-2E9C-101B-9397-08002B2CF9AE}" pid="3" name="MediaServiceImageTags">
    <vt:lpwstr/>
  </property>
</Properties>
</file>