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-my.sharepoint.com/personal/jolita_klimaviciute_lmt_lt/Documents/Dokumentai/4__LIS_II KVIETIMAS_M_2026/www. II LIS/REZULTATŲ skelbimas LIS-II/"/>
    </mc:Choice>
  </mc:AlternateContent>
  <xr:revisionPtr revIDLastSave="3243" documentId="8_{B3897266-0A94-47CE-99C3-FE5085171D14}" xr6:coauthVersionLast="47" xr6:coauthVersionMax="47" xr10:uidLastSave="{E683799F-812B-466A-9E01-7EA503BBF25D}"/>
  <bookViews>
    <workbookView xWindow="-108" yWindow="-108" windowWidth="23256" windowHeight="12456" tabRatio="599" xr2:uid="{1BCD9B01-0AAD-4A2C-8D1B-CA41EEB8999A}"/>
  </bookViews>
  <sheets>
    <sheet name="Suvestinė" sheetId="11" r:id="rId1"/>
    <sheet name="1 grupė" sheetId="17" r:id="rId2"/>
    <sheet name="2 grupė" sheetId="35" r:id="rId3"/>
    <sheet name="3 grupė" sheetId="3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36" l="1"/>
  <c r="M30" i="35" l="1"/>
  <c r="M20" i="17" l="1"/>
</calcChain>
</file>

<file path=xl/sharedStrings.xml><?xml version="1.0" encoding="utf-8"?>
<sst xmlns="http://schemas.openxmlformats.org/spreadsheetml/2006/main" count="592" uniqueCount="159">
  <si>
    <t>N</t>
  </si>
  <si>
    <t>Projekto vadovas</t>
  </si>
  <si>
    <t>Projekto pavadinimas</t>
  </si>
  <si>
    <t>Vykdančioji institucija</t>
  </si>
  <si>
    <t>Kauno technologijos universitetas</t>
  </si>
  <si>
    <t>Vilniaus universitetas</t>
  </si>
  <si>
    <t>Vytauto Didžiojo universitetas</t>
  </si>
  <si>
    <t>Lietuvos istorijos institutas</t>
  </si>
  <si>
    <t>Vilniaus dailės akademija</t>
  </si>
  <si>
    <t>Lietuvių literatūros ir tautosakos institutas</t>
  </si>
  <si>
    <t>Lietuvos socialinių mokslų centras</t>
  </si>
  <si>
    <t>Mykolo Romerio universitetas</t>
  </si>
  <si>
    <t>Lietuvių kalbos institutas</t>
  </si>
  <si>
    <t>Skirta lėšų iš viso, Eur</t>
  </si>
  <si>
    <t>Eilės Nr.</t>
  </si>
  <si>
    <t>Paraiškos reg. Nr.</t>
  </si>
  <si>
    <t>Ekspertinė išvada</t>
  </si>
  <si>
    <t>Finansavimas</t>
  </si>
  <si>
    <t>Skiriamos lėšos iš viso, Eur</t>
  </si>
  <si>
    <t>Finansuojamas</t>
  </si>
  <si>
    <t>Nefinansuojamas</t>
  </si>
  <si>
    <t>Finansuotinas</t>
  </si>
  <si>
    <t>Nefinansuotinas</t>
  </si>
  <si>
    <t>Iš viso</t>
  </si>
  <si>
    <t>–</t>
  </si>
  <si>
    <t>Finansuotinų projektų skaičius</t>
  </si>
  <si>
    <t>Finansuojamų projektų skaičius</t>
  </si>
  <si>
    <t>Paraiškų, atitikusių administracinę patikrą, skaičius</t>
  </si>
  <si>
    <t>Pateiktų paraiškų skaičius</t>
  </si>
  <si>
    <t>Vieta pirmumo eilėje (N - išdėstomi pagal paraiškos numerį)</t>
  </si>
  <si>
    <t xml:space="preserve"> </t>
  </si>
  <si>
    <t>Etinių klausimų sprendimas</t>
  </si>
  <si>
    <t>Atitikimas programai ir kvietimo reikalavimams</t>
  </si>
  <si>
    <t>Taip</t>
  </si>
  <si>
    <t>Netaikoma</t>
  </si>
  <si>
    <t>Ne</t>
  </si>
  <si>
    <t xml:space="preserve">Lituanistikos prioriteto įgyvendinimo 2025-2030 metais programos II kvietimas  </t>
  </si>
  <si>
    <t>P-LISm-26-58</t>
  </si>
  <si>
    <t>P-LISm-26-19</t>
  </si>
  <si>
    <t>P-LISm-26-7</t>
  </si>
  <si>
    <t>P-LISm-26-43</t>
  </si>
  <si>
    <t>P-LISm-26-44</t>
  </si>
  <si>
    <t>P-LISm-26-29</t>
  </si>
  <si>
    <t>P-LISm-26-9</t>
  </si>
  <si>
    <t>P-LISm-26-56</t>
  </si>
  <si>
    <t>P-LISm-26-47</t>
  </si>
  <si>
    <t>P-LISm-26-36</t>
  </si>
  <si>
    <t>P-LISm-26-1</t>
  </si>
  <si>
    <t>P-LISm-26-24</t>
  </si>
  <si>
    <t>P-LISm-26-5</t>
  </si>
  <si>
    <t>P-LISm-26-62</t>
  </si>
  <si>
    <t>P-LISm-26-63</t>
  </si>
  <si>
    <t>dr. Aleksej Burov</t>
  </si>
  <si>
    <t>Vilnius vokiečių akimis: Vokiečių imperijos 10-osios armijos periodikos (1915-1918) imagologinis tyrimas</t>
  </si>
  <si>
    <t>dr. Jogilė Teresa Ramonaitė</t>
  </si>
  <si>
    <t>Ukrainos karo pabėgėlių įtrauktis Lietuvoje: socialinės, kultūrinės ir kalbinės integracijos sąsajos</t>
  </si>
  <si>
    <t>dr. Julija Korostenskienė</t>
  </si>
  <si>
    <t>Lietuvių kalbos veiksmažodžių priešdėlis be- kaip episteminės reikšmės žymiklis: vartosenos tyrimas</t>
  </si>
  <si>
    <t>dr. Aurelija Leonavičienė</t>
  </si>
  <si>
    <t>Grožinės lietuvių literatūros kultūrinių reikšmių transpozicija 1990-2026 metų vertimuose į anglų, ispanų, italų, prancūzų ir vokiečių kalbas</t>
  </si>
  <si>
    <t>dr. Pavel Lavrinec</t>
  </si>
  <si>
    <t>Mstislavo Dobužinskio meninio ir literatūrinio paveldo Lietuvoje skaitmeninimas ir tarpdisciplininis tyrimas</t>
  </si>
  <si>
    <t>dr. Taisija Oral</t>
  </si>
  <si>
    <t>Populiarieji lietuvių romanai (1991-2020): žanrai, institutai, raida</t>
  </si>
  <si>
    <t>P-LISm-26-61</t>
  </si>
  <si>
    <t>P-LISm-26-6</t>
  </si>
  <si>
    <t>P-LISm-26-60</t>
  </si>
  <si>
    <t>P-LISm-26-53</t>
  </si>
  <si>
    <t>P-LISm-26-13</t>
  </si>
  <si>
    <t>P-LISm-26-42</t>
  </si>
  <si>
    <t>P-LISm-26-12</t>
  </si>
  <si>
    <t>P-LISm-26-16</t>
  </si>
  <si>
    <t>P-LISm-26-38</t>
  </si>
  <si>
    <t>P-LISm-26-30</t>
  </si>
  <si>
    <t>P-LISm-26-33</t>
  </si>
  <si>
    <t>P-LISm-26-50</t>
  </si>
  <si>
    <t>P-LISm-26-31</t>
  </si>
  <si>
    <t>P-LISm-26-32</t>
  </si>
  <si>
    <t>P-LISm-26-26</t>
  </si>
  <si>
    <t>P-LISm-26-2</t>
  </si>
  <si>
    <t>P-LISm-26-22</t>
  </si>
  <si>
    <t>P-LISm-26-41</t>
  </si>
  <si>
    <t>P-LISm-26-64</t>
  </si>
  <si>
    <t>P-LISm-26-11</t>
  </si>
  <si>
    <t>P-LISm-26-54</t>
  </si>
  <si>
    <t>P-LISm-26-25</t>
  </si>
  <si>
    <t>P-LISm-26-14</t>
  </si>
  <si>
    <t>P-LISm-26-45</t>
  </si>
  <si>
    <t>P-LISm-26-21</t>
  </si>
  <si>
    <t>Nuo tarpanų iki žemaitukų: Lietuvos arklių genetinė istorija, morfologinė raida ir funkcija</t>
  </si>
  <si>
    <t>Kauno istorija. III tomas, 1795–1914</t>
  </si>
  <si>
    <t>Miško tauta: eko-kultūrinės bendrystės bruožai Lietuvoje</t>
  </si>
  <si>
    <t>Visuomenės atsparumas ir bendrakūra globalių iššūkių kontekste</t>
  </si>
  <si>
    <t>Gatvėvardis kaip galios įrankis: Lietuvos atvejis</t>
  </si>
  <si>
    <t>Paskutinis maras Vilniuje: epidemija ir visuomenė XVIII amžiuje</t>
  </si>
  <si>
    <t>Vilniaus valdžios elitas XIV a. pabaigoje-XVII a. viduryje</t>
  </si>
  <si>
    <t>Lietuvos miestų formoje glūdintis tvarumo ir tapatumo DNR</t>
  </si>
  <si>
    <t>Gamtos „sugrįžimas“: Vokiečių klasikinė filosofija ir lietuviškasis filosofinis diskursas</t>
  </si>
  <si>
    <t>Galutinė įverčių suma, padauginus iš svertinio koeficiento</t>
  </si>
  <si>
    <t>Skirtų įverčių suma</t>
  </si>
  <si>
    <t>dr. Giedrė Piličiauskienė</t>
  </si>
  <si>
    <t>dr. Remigijus Civinskas</t>
  </si>
  <si>
    <t>dr. Daiva Vaitkevičienė</t>
  </si>
  <si>
    <t>dr. Rasa Račiūnaitė-Paužuolienė</t>
  </si>
  <si>
    <t>dr. Dangiras Mačiulis</t>
  </si>
  <si>
    <t>dr. Martynas Jakulis</t>
  </si>
  <si>
    <t>dr. Raimonda Ragauskienė</t>
  </si>
  <si>
    <t>dr. Kęstutis Zaleckis</t>
  </si>
  <si>
    <t>habil.dr. Rita Šerpytytė</t>
  </si>
  <si>
    <t>dr. Rūta Vaičiūnienė</t>
  </si>
  <si>
    <t>Tarp sovietinio palikimo ir europinės integracijos: kalėjimų sistemos ir kolektyvinio kalinimo transformacijos Baltijos šalyse</t>
  </si>
  <si>
    <t>dr. Ainius Lašas</t>
  </si>
  <si>
    <t>Sąmokslo teorijų atpažinimo ir diskurso analizės modelis lietuvių kalboje</t>
  </si>
  <si>
    <t>dr. Olga Zamalijeva</t>
  </si>
  <si>
    <t>Pažintinio senėjimo veiksniai Lietuvoje: tarptautinių SHARE duomenų lyginamoji analizė</t>
  </si>
  <si>
    <t>dr. Dovilė Galdauskaitė</t>
  </si>
  <si>
    <t>Europos vertybių tyrimas Lietuvoje 2026</t>
  </si>
  <si>
    <t>dr. Aurelija Novelskaitė</t>
  </si>
  <si>
    <t>Šeima kalboje, medijose, patyrimuose: semantinio lauko tyrimas</t>
  </si>
  <si>
    <t>dr. Donatas Burneika</t>
  </si>
  <si>
    <t>Multilokalumas ir vietos bendruomenės: laikinų gyventojų įtaka kaimiškų regionų raidai Lietuvoje</t>
  </si>
  <si>
    <t>dr. Vilma Čingienė</t>
  </si>
  <si>
    <t>Sportas kaip lituanistinės tapatybės išlaikymo mechanizmas: Šiaurės Amerikos lietuvių diasporos kultūrinės patirtys (2000 m. – 2025 m.)</t>
  </si>
  <si>
    <t>dr. Rimgailė Vaitkienė</t>
  </si>
  <si>
    <t>Antreprenerystė ir Lietuvos visuomenės transformacija: antreprenerio identiteto kaitos veiksnys</t>
  </si>
  <si>
    <t>II kvietimo paraiškų grupės</t>
  </si>
  <si>
    <t>1 grupė</t>
  </si>
  <si>
    <t>2 grupė</t>
  </si>
  <si>
    <t>3 grupė</t>
  </si>
  <si>
    <t>Sėkmės procentas</t>
  </si>
  <si>
    <t>Rezervinis</t>
  </si>
  <si>
    <t>Kazimiero Simonavičiaus universitetas</t>
  </si>
  <si>
    <t>Rezervinių projektų skaičius</t>
  </si>
  <si>
    <t xml:space="preserve">Lituanistikos prioriteto įgyvendinimo 2025-2030 metais programos II kvietimo bendra statistika  </t>
  </si>
  <si>
    <t xml:space="preserve">Lituanistikos prioriteto įgyvendinimo 2025-2030 metais programos II kvietimo statistika pagal paraiškų grupes </t>
  </si>
  <si>
    <t xml:space="preserve">1 paraiškų grupė </t>
  </si>
  <si>
    <t xml:space="preserve">2 paraiškų grupė </t>
  </si>
  <si>
    <t>P-LISm-26-59</t>
  </si>
  <si>
    <t>P-LISm-26-49</t>
  </si>
  <si>
    <t>P-LISm-26-18</t>
  </si>
  <si>
    <t>P-LISm-26-55</t>
  </si>
  <si>
    <t>P-LISm-26-46</t>
  </si>
  <si>
    <t>P-LISm-26-20</t>
  </si>
  <si>
    <t>P-LISm-26-4</t>
  </si>
  <si>
    <t>P-LISm-26-8</t>
  </si>
  <si>
    <t>P-LISm-26-39</t>
  </si>
  <si>
    <t>P-LISm-26-57</t>
  </si>
  <si>
    <t>P-LISm-26-35</t>
  </si>
  <si>
    <t>P-LISm-26-23</t>
  </si>
  <si>
    <t>P-LISm-26-3</t>
  </si>
  <si>
    <t>P-LISm-26-17</t>
  </si>
  <si>
    <t>P-LISm-26-51</t>
  </si>
  <si>
    <t>P-LISm-26-27</t>
  </si>
  <si>
    <t>P-LISm-26-40</t>
  </si>
  <si>
    <t>P-LISm-26-28</t>
  </si>
  <si>
    <t>P-LISm-26-34</t>
  </si>
  <si>
    <t>P-LISm-26-37</t>
  </si>
  <si>
    <t xml:space="preserve">Lituanistikos prioriteto įgyvendinimo 2025-2030 metais programos II kvietimas   </t>
  </si>
  <si>
    <t xml:space="preserve">3 paraiškų grupė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</si>
</sst>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4"/>
      <name val="Aptos Narrow"/>
      <family val="2"/>
      <charset val="186"/>
      <scheme val="minor"/>
    </font>
    <font>
      <b/>
      <sz val="11"/>
      <color theme="0"/>
      <name val="Aptos Narrow"/>
      <family val="2"/>
      <scheme val="minor"/>
    </font>
    <font>
      <b/>
      <sz val="14"/>
      <color theme="0" tint="-4.9989318521683403E-2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top" wrapText="1"/>
    </xf>
    <xf numFmtId="43" fontId="13" fillId="2" borderId="0" xfId="1" applyFont="1" applyFill="1" applyAlignment="1">
      <alignment horizontal="center" vertical="top" wrapText="1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3" fontId="10" fillId="0" borderId="0" xfId="3" applyNumberFormat="1" applyFont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" xfId="3" applyFont="1" applyFill="1" applyBorder="1" applyAlignment="1">
      <alignment horizontal="center" vertical="top" wrapText="1"/>
    </xf>
    <xf numFmtId="0" fontId="10" fillId="2" borderId="1" xfId="3" applyFont="1" applyFill="1" applyBorder="1" applyAlignment="1">
      <alignment horizontal="center"/>
    </xf>
    <xf numFmtId="3" fontId="10" fillId="2" borderId="1" xfId="3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4" fillId="0" borderId="0" xfId="3" applyFont="1" applyAlignment="1">
      <alignment vertical="center"/>
    </xf>
    <xf numFmtId="14" fontId="8" fillId="0" borderId="0" xfId="0" applyNumberFormat="1" applyFont="1"/>
    <xf numFmtId="0" fontId="8" fillId="0" borderId="0" xfId="0" applyFont="1"/>
    <xf numFmtId="43" fontId="8" fillId="0" borderId="0" xfId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43" fontId="18" fillId="0" borderId="0" xfId="1" applyFont="1" applyFill="1" applyAlignment="1">
      <alignment horizontal="right"/>
    </xf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right"/>
    </xf>
    <xf numFmtId="0" fontId="3" fillId="4" borderId="2" xfId="2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3" fontId="2" fillId="0" borderId="2" xfId="1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3" fillId="0" borderId="2" xfId="2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2" applyBorder="1" applyAlignment="1">
      <alignment vertical="top"/>
    </xf>
    <xf numFmtId="0" fontId="3" fillId="4" borderId="2" xfId="2" applyFont="1" applyFill="1" applyBorder="1" applyAlignment="1">
      <alignment vertical="top" wrapText="1"/>
    </xf>
    <xf numFmtId="0" fontId="2" fillId="0" borderId="2" xfId="2" applyBorder="1" applyAlignment="1">
      <alignment vertical="top" wrapText="1"/>
    </xf>
    <xf numFmtId="0" fontId="3" fillId="4" borderId="2" xfId="2" applyFont="1" applyFill="1" applyBorder="1" applyAlignment="1">
      <alignment horizontal="center" vertical="top"/>
    </xf>
    <xf numFmtId="0" fontId="3" fillId="0" borderId="2" xfId="2" applyFont="1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4" borderId="2" xfId="2" applyFont="1" applyFill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1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4" borderId="2" xfId="2" applyFont="1" applyFill="1" applyBorder="1" applyAlignment="1">
      <alignment horizontal="center" vertical="top" wrapText="1"/>
    </xf>
    <xf numFmtId="0" fontId="14" fillId="5" borderId="0" xfId="3" applyFont="1" applyFill="1" applyAlignment="1">
      <alignment horizontal="left" vertical="center"/>
    </xf>
    <xf numFmtId="0" fontId="19" fillId="5" borderId="0" xfId="3" applyFont="1" applyFill="1" applyAlignment="1">
      <alignment horizontal="left" vertical="top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5">
    <cellStyle name="Comma 2" xfId="4" xr:uid="{715B9C89-39FE-46BB-A163-0361FD2D4523}"/>
    <cellStyle name="Įprastas" xfId="0" builtinId="0"/>
    <cellStyle name="Kablelis" xfId="1" builtinId="3"/>
    <cellStyle name="Normal 2" xfId="2" xr:uid="{F413C5D9-05BC-43B1-866E-0703F4BC1F16}"/>
    <cellStyle name="Normal 3" xfId="3" xr:uid="{4C021E14-1908-4C8B-8010-97E259AAB6E0}"/>
  </cellStyles>
  <dxfs count="0"/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25ED-C936-4974-9950-2B0E1AD4E5F1}">
  <sheetPr>
    <tabColor rgb="FF7030A0"/>
  </sheetPr>
  <dimension ref="A4:H15"/>
  <sheetViews>
    <sheetView tabSelected="1" topLeftCell="A4" zoomScale="80" zoomScaleNormal="80" workbookViewId="0">
      <selection activeCell="A4" sqref="A4:F4"/>
    </sheetView>
  </sheetViews>
  <sheetFormatPr defaultColWidth="8.88671875" defaultRowHeight="13.8" x14ac:dyDescent="0.3"/>
  <cols>
    <col min="1" max="1" width="30.21875" style="1" customWidth="1"/>
    <col min="2" max="2" width="27.5546875" style="1" customWidth="1"/>
    <col min="3" max="4" width="25.21875" style="1" customWidth="1"/>
    <col min="5" max="5" width="21.5546875" style="1" customWidth="1"/>
    <col min="6" max="6" width="24.109375" style="1" customWidth="1"/>
    <col min="7" max="7" width="25.6640625" style="1" customWidth="1"/>
    <col min="8" max="8" width="25.21875" style="1" customWidth="1"/>
    <col min="9" max="10" width="8.88671875" style="1"/>
    <col min="11" max="11" width="12.33203125" style="1" bestFit="1" customWidth="1"/>
    <col min="12" max="16384" width="8.88671875" style="1"/>
  </cols>
  <sheetData>
    <row r="4" spans="1:8" ht="32.4" customHeight="1" x14ac:dyDescent="0.3">
      <c r="A4" s="61" t="s">
        <v>133</v>
      </c>
      <c r="B4" s="61"/>
      <c r="C4" s="61"/>
      <c r="D4" s="61"/>
      <c r="E4" s="61"/>
      <c r="F4" s="61"/>
      <c r="G4" s="17"/>
      <c r="H4" s="17"/>
    </row>
    <row r="5" spans="1:8" ht="14.4" x14ac:dyDescent="0.3">
      <c r="A5" s="2"/>
      <c r="B5" s="2"/>
      <c r="C5" s="2"/>
      <c r="D5" s="2"/>
      <c r="E5" s="2"/>
      <c r="F5" s="2"/>
      <c r="G5" s="2"/>
      <c r="H5" s="2"/>
    </row>
    <row r="6" spans="1:8" ht="48" customHeight="1" x14ac:dyDescent="0.3">
      <c r="A6" s="11" t="s">
        <v>28</v>
      </c>
      <c r="B6" s="12" t="s">
        <v>27</v>
      </c>
      <c r="C6" s="12" t="s">
        <v>25</v>
      </c>
      <c r="D6" s="12" t="s">
        <v>26</v>
      </c>
      <c r="E6" s="12" t="s">
        <v>129</v>
      </c>
      <c r="F6" s="12" t="s">
        <v>13</v>
      </c>
    </row>
    <row r="7" spans="1:8" ht="15.6" x14ac:dyDescent="0.3">
      <c r="A7" s="13">
        <v>64</v>
      </c>
      <c r="B7" s="13">
        <v>60</v>
      </c>
      <c r="C7" s="13">
        <v>53</v>
      </c>
      <c r="D7" s="13">
        <v>23</v>
      </c>
      <c r="E7" s="13">
        <v>38.299999999999997</v>
      </c>
      <c r="F7" s="14">
        <v>4047054</v>
      </c>
    </row>
    <row r="8" spans="1:8" ht="15.6" x14ac:dyDescent="0.3">
      <c r="A8" s="6"/>
      <c r="B8" s="6"/>
      <c r="C8" s="6"/>
      <c r="D8" s="6"/>
      <c r="E8" s="6"/>
      <c r="F8" s="7"/>
    </row>
    <row r="9" spans="1:8" ht="15.6" x14ac:dyDescent="0.3">
      <c r="A9" s="5"/>
      <c r="B9" s="6"/>
      <c r="C9" s="6"/>
      <c r="D9" s="6"/>
      <c r="E9" s="6"/>
      <c r="F9" s="6"/>
      <c r="G9" s="6"/>
      <c r="H9" s="7"/>
    </row>
    <row r="10" spans="1:8" ht="27" customHeight="1" x14ac:dyDescent="0.3">
      <c r="A10" s="62" t="s">
        <v>134</v>
      </c>
      <c r="B10" s="62"/>
      <c r="C10" s="62"/>
      <c r="D10" s="62"/>
      <c r="E10" s="62"/>
      <c r="F10" s="62"/>
      <c r="G10" s="6"/>
      <c r="H10" s="7"/>
    </row>
    <row r="12" spans="1:8" ht="46.8" x14ac:dyDescent="0.3">
      <c r="A12" s="11" t="s">
        <v>125</v>
      </c>
      <c r="B12" s="15" t="s">
        <v>27</v>
      </c>
      <c r="C12" s="12" t="s">
        <v>25</v>
      </c>
      <c r="D12" s="12" t="s">
        <v>26</v>
      </c>
      <c r="E12" s="12" t="s">
        <v>13</v>
      </c>
      <c r="F12" s="12" t="s">
        <v>132</v>
      </c>
    </row>
    <row r="13" spans="1:8" ht="15.6" x14ac:dyDescent="0.3">
      <c r="A13" s="11" t="s">
        <v>126</v>
      </c>
      <c r="B13" s="8">
        <v>15</v>
      </c>
      <c r="C13" s="9">
        <v>12</v>
      </c>
      <c r="D13" s="9">
        <v>6</v>
      </c>
      <c r="E13" s="10">
        <v>920888</v>
      </c>
      <c r="F13" s="10">
        <v>0</v>
      </c>
    </row>
    <row r="14" spans="1:8" ht="15.6" x14ac:dyDescent="0.3">
      <c r="A14" s="11" t="s">
        <v>127</v>
      </c>
      <c r="B14" s="8">
        <v>25</v>
      </c>
      <c r="C14" s="9">
        <v>24</v>
      </c>
      <c r="D14" s="9">
        <v>9</v>
      </c>
      <c r="E14" s="10">
        <v>1583384</v>
      </c>
      <c r="F14" s="10">
        <v>2</v>
      </c>
    </row>
    <row r="15" spans="1:8" ht="15.6" x14ac:dyDescent="0.3">
      <c r="A15" s="11" t="s">
        <v>128</v>
      </c>
      <c r="B15" s="8">
        <v>20</v>
      </c>
      <c r="C15" s="9">
        <v>17</v>
      </c>
      <c r="D15" s="9">
        <v>8</v>
      </c>
      <c r="E15" s="10">
        <v>1542782</v>
      </c>
      <c r="F15" s="10">
        <v>1</v>
      </c>
    </row>
  </sheetData>
  <mergeCells count="2">
    <mergeCell ref="A4:F4"/>
    <mergeCell ref="A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1D87-0E5C-456D-85B6-A0FC1F5CD868}">
  <dimension ref="A1:AD21"/>
  <sheetViews>
    <sheetView zoomScale="80" zoomScaleNormal="80" workbookViewId="0">
      <selection activeCell="O4" sqref="O4"/>
    </sheetView>
  </sheetViews>
  <sheetFormatPr defaultRowHeight="14.4" x14ac:dyDescent="0.3"/>
  <cols>
    <col min="1" max="1" width="5.77734375" style="29" customWidth="1"/>
    <col min="2" max="2" width="12.6640625" style="26" customWidth="1"/>
    <col min="3" max="3" width="10" style="26" customWidth="1"/>
    <col min="4" max="4" width="12.33203125" style="29" customWidth="1"/>
    <col min="5" max="5" width="14.21875" style="29" customWidth="1"/>
    <col min="6" max="6" width="12.33203125" style="29" customWidth="1"/>
    <col min="7" max="7" width="15.5546875" style="29" customWidth="1"/>
    <col min="8" max="8" width="13" style="29" customWidth="1"/>
    <col min="9" max="9" width="17.109375" style="29" customWidth="1"/>
    <col min="10" max="10" width="19.77734375" style="26" customWidth="1"/>
    <col min="11" max="11" width="40.33203125" style="26" customWidth="1"/>
    <col min="12" max="12" width="22.6640625" style="26" customWidth="1"/>
    <col min="13" max="13" width="11.109375" style="31" customWidth="1"/>
    <col min="14" max="15" width="12.33203125" style="25" customWidth="1"/>
    <col min="16" max="24" width="7.44140625" style="26"/>
    <col min="25" max="25" width="12.33203125" style="26" customWidth="1"/>
    <col min="26" max="26" width="17.109375" style="27" customWidth="1"/>
    <col min="27" max="27" width="13.33203125" style="27" customWidth="1"/>
    <col min="28" max="28" width="14.88671875" style="27" customWidth="1"/>
    <col min="29" max="29" width="15.33203125" style="27" customWidth="1"/>
    <col min="30" max="30" width="15.5546875" style="27" customWidth="1"/>
    <col min="31" max="32" width="7.44140625" style="26"/>
    <col min="33" max="33" width="8" style="26" bestFit="1" customWidth="1"/>
    <col min="34" max="34" width="21.6640625" style="26" customWidth="1"/>
    <col min="35" max="16384" width="8.88671875" style="26"/>
  </cols>
  <sheetData>
    <row r="1" spans="1:30" s="19" customFormat="1" ht="18" x14ac:dyDescent="0.3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8"/>
      <c r="O1" s="18"/>
      <c r="Z1" s="20"/>
      <c r="AA1" s="20"/>
      <c r="AB1" s="20"/>
      <c r="AC1" s="20"/>
      <c r="AD1" s="20"/>
    </row>
    <row r="2" spans="1:30" s="19" customFormat="1" ht="15.6" x14ac:dyDescent="0.3">
      <c r="A2" s="64" t="s">
        <v>135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8"/>
      <c r="O2" s="18"/>
      <c r="Z2" s="20"/>
      <c r="AA2" s="20"/>
      <c r="AB2" s="20"/>
      <c r="AC2" s="20"/>
      <c r="AD2" s="20"/>
    </row>
    <row r="3" spans="1:30" x14ac:dyDescent="0.3">
      <c r="A3" s="21"/>
      <c r="B3" s="22"/>
      <c r="C3" s="22"/>
      <c r="D3" s="21"/>
      <c r="E3" s="21"/>
      <c r="F3" s="21"/>
      <c r="G3" s="23"/>
      <c r="H3" s="21"/>
      <c r="I3" s="21"/>
      <c r="J3" s="22"/>
      <c r="K3" s="22"/>
      <c r="L3" s="22"/>
      <c r="M3" s="24"/>
    </row>
    <row r="4" spans="1:30" ht="110.4" customHeight="1" x14ac:dyDescent="0.3">
      <c r="A4" s="3" t="s">
        <v>14</v>
      </c>
      <c r="B4" s="3" t="s">
        <v>15</v>
      </c>
      <c r="C4" s="3" t="s">
        <v>99</v>
      </c>
      <c r="D4" s="3" t="s">
        <v>98</v>
      </c>
      <c r="E4" s="3" t="s">
        <v>32</v>
      </c>
      <c r="F4" s="3" t="s">
        <v>31</v>
      </c>
      <c r="G4" s="3" t="s">
        <v>16</v>
      </c>
      <c r="H4" s="16" t="s">
        <v>29</v>
      </c>
      <c r="I4" s="3" t="s">
        <v>17</v>
      </c>
      <c r="J4" s="3" t="s">
        <v>1</v>
      </c>
      <c r="K4" s="3" t="s">
        <v>2</v>
      </c>
      <c r="L4" s="3" t="s">
        <v>3</v>
      </c>
      <c r="M4" s="4" t="s">
        <v>18</v>
      </c>
    </row>
    <row r="5" spans="1:30" ht="45.6" customHeight="1" x14ac:dyDescent="0.3">
      <c r="A5" s="44">
        <v>1</v>
      </c>
      <c r="B5" s="38" t="s">
        <v>42</v>
      </c>
      <c r="C5" s="50">
        <v>42</v>
      </c>
      <c r="D5" s="39">
        <v>37</v>
      </c>
      <c r="E5" s="39" t="s">
        <v>33</v>
      </c>
      <c r="F5" s="39" t="s">
        <v>34</v>
      </c>
      <c r="G5" s="40" t="s">
        <v>21</v>
      </c>
      <c r="H5" s="39">
        <v>1</v>
      </c>
      <c r="I5" s="39" t="s">
        <v>19</v>
      </c>
      <c r="J5" s="48" t="s">
        <v>52</v>
      </c>
      <c r="K5" s="48" t="s">
        <v>53</v>
      </c>
      <c r="L5" s="48" t="s">
        <v>5</v>
      </c>
      <c r="M5" s="41">
        <v>176589</v>
      </c>
      <c r="Z5" s="28"/>
      <c r="AA5" s="28"/>
      <c r="AB5" s="28"/>
      <c r="AC5" s="28"/>
      <c r="AD5" s="28"/>
    </row>
    <row r="6" spans="1:30" ht="45.6" customHeight="1" x14ac:dyDescent="0.3">
      <c r="A6" s="44">
        <v>2</v>
      </c>
      <c r="B6" s="38" t="s">
        <v>37</v>
      </c>
      <c r="C6" s="50">
        <v>38</v>
      </c>
      <c r="D6" s="39">
        <v>34</v>
      </c>
      <c r="E6" s="39" t="s">
        <v>33</v>
      </c>
      <c r="F6" s="39" t="s">
        <v>33</v>
      </c>
      <c r="G6" s="40" t="s">
        <v>21</v>
      </c>
      <c r="H6" s="39">
        <v>2</v>
      </c>
      <c r="I6" s="39" t="s">
        <v>19</v>
      </c>
      <c r="J6" s="48" t="s">
        <v>54</v>
      </c>
      <c r="K6" s="48" t="s">
        <v>55</v>
      </c>
      <c r="L6" s="48" t="s">
        <v>12</v>
      </c>
      <c r="M6" s="41">
        <v>197900</v>
      </c>
      <c r="Z6" s="28"/>
      <c r="AA6" s="28"/>
      <c r="AB6" s="28"/>
      <c r="AC6" s="28"/>
      <c r="AD6" s="28"/>
    </row>
    <row r="7" spans="1:30" ht="45.6" customHeight="1" x14ac:dyDescent="0.3">
      <c r="A7" s="44">
        <v>3</v>
      </c>
      <c r="B7" s="38" t="s">
        <v>38</v>
      </c>
      <c r="C7" s="50">
        <v>35</v>
      </c>
      <c r="D7" s="39">
        <v>32.5</v>
      </c>
      <c r="E7" s="39" t="s">
        <v>33</v>
      </c>
      <c r="F7" s="39" t="s">
        <v>34</v>
      </c>
      <c r="G7" s="40" t="s">
        <v>21</v>
      </c>
      <c r="H7" s="39">
        <v>3</v>
      </c>
      <c r="I7" s="39" t="s">
        <v>19</v>
      </c>
      <c r="J7" s="48" t="s">
        <v>56</v>
      </c>
      <c r="K7" s="48" t="s">
        <v>57</v>
      </c>
      <c r="L7" s="48" t="s">
        <v>5</v>
      </c>
      <c r="M7" s="41">
        <v>86643</v>
      </c>
      <c r="Z7" s="28"/>
      <c r="AA7" s="28"/>
      <c r="AB7" s="28"/>
      <c r="AC7" s="28"/>
      <c r="AD7" s="28"/>
    </row>
    <row r="8" spans="1:30" ht="45.6" customHeight="1" x14ac:dyDescent="0.3">
      <c r="A8" s="44">
        <v>4</v>
      </c>
      <c r="B8" s="38" t="s">
        <v>39</v>
      </c>
      <c r="C8" s="50">
        <v>37</v>
      </c>
      <c r="D8" s="39">
        <v>32</v>
      </c>
      <c r="E8" s="39" t="s">
        <v>33</v>
      </c>
      <c r="F8" s="39" t="s">
        <v>34</v>
      </c>
      <c r="G8" s="40" t="s">
        <v>21</v>
      </c>
      <c r="H8" s="39">
        <v>4</v>
      </c>
      <c r="I8" s="39" t="s">
        <v>19</v>
      </c>
      <c r="J8" s="48" t="s">
        <v>58</v>
      </c>
      <c r="K8" s="48" t="s">
        <v>59</v>
      </c>
      <c r="L8" s="48" t="s">
        <v>5</v>
      </c>
      <c r="M8" s="41">
        <v>199931</v>
      </c>
      <c r="Z8" s="28"/>
      <c r="AA8" s="28"/>
      <c r="AB8" s="28"/>
      <c r="AC8" s="28"/>
      <c r="AD8" s="28"/>
    </row>
    <row r="9" spans="1:30" ht="45.6" customHeight="1" x14ac:dyDescent="0.3">
      <c r="A9" s="44">
        <v>5</v>
      </c>
      <c r="B9" s="38" t="s">
        <v>40</v>
      </c>
      <c r="C9" s="50">
        <v>35</v>
      </c>
      <c r="D9" s="39">
        <v>31</v>
      </c>
      <c r="E9" s="39" t="s">
        <v>33</v>
      </c>
      <c r="F9" s="39" t="s">
        <v>34</v>
      </c>
      <c r="G9" s="40" t="s">
        <v>21</v>
      </c>
      <c r="H9" s="39">
        <v>5</v>
      </c>
      <c r="I9" s="39" t="s">
        <v>19</v>
      </c>
      <c r="J9" s="48" t="s">
        <v>60</v>
      </c>
      <c r="K9" s="48" t="s">
        <v>61</v>
      </c>
      <c r="L9" s="48" t="s">
        <v>5</v>
      </c>
      <c r="M9" s="42">
        <v>192527</v>
      </c>
      <c r="Z9" s="28"/>
      <c r="AA9" s="28"/>
      <c r="AB9" s="28"/>
      <c r="AC9" s="28"/>
      <c r="AD9" s="28"/>
    </row>
    <row r="10" spans="1:30" ht="45.6" customHeight="1" x14ac:dyDescent="0.3">
      <c r="A10" s="44">
        <v>6</v>
      </c>
      <c r="B10" s="43" t="s">
        <v>41</v>
      </c>
      <c r="C10" s="51">
        <v>33</v>
      </c>
      <c r="D10" s="39">
        <v>30.5</v>
      </c>
      <c r="E10" s="39" t="s">
        <v>33</v>
      </c>
      <c r="F10" s="39" t="s">
        <v>34</v>
      </c>
      <c r="G10" s="40" t="s">
        <v>21</v>
      </c>
      <c r="H10" s="39">
        <v>6</v>
      </c>
      <c r="I10" s="39" t="s">
        <v>19</v>
      </c>
      <c r="J10" s="48" t="s">
        <v>62</v>
      </c>
      <c r="K10" s="48" t="s">
        <v>63</v>
      </c>
      <c r="L10" s="48" t="s">
        <v>9</v>
      </c>
      <c r="M10" s="42">
        <v>67298</v>
      </c>
      <c r="Z10" s="28"/>
      <c r="AA10" s="28"/>
      <c r="AB10" s="28"/>
      <c r="AC10" s="28"/>
      <c r="AD10" s="28"/>
    </row>
    <row r="11" spans="1:30" ht="27" customHeight="1" x14ac:dyDescent="0.3">
      <c r="A11" s="44">
        <v>7</v>
      </c>
      <c r="B11" s="38" t="s">
        <v>43</v>
      </c>
      <c r="C11" s="50">
        <v>34</v>
      </c>
      <c r="D11" s="39">
        <v>30</v>
      </c>
      <c r="E11" s="39" t="s">
        <v>33</v>
      </c>
      <c r="F11" s="39" t="s">
        <v>34</v>
      </c>
      <c r="G11" s="40" t="s">
        <v>21</v>
      </c>
      <c r="H11" s="39">
        <v>7</v>
      </c>
      <c r="I11" s="39" t="s">
        <v>20</v>
      </c>
      <c r="J11" s="45" t="s">
        <v>24</v>
      </c>
      <c r="K11" s="45" t="s">
        <v>24</v>
      </c>
      <c r="L11" s="48" t="s">
        <v>4</v>
      </c>
      <c r="M11" s="46" t="s">
        <v>24</v>
      </c>
      <c r="Z11" s="28"/>
      <c r="AA11" s="28"/>
      <c r="AB11" s="28"/>
      <c r="AC11" s="28"/>
      <c r="AD11" s="28"/>
    </row>
    <row r="12" spans="1:30" ht="27" customHeight="1" x14ac:dyDescent="0.3">
      <c r="A12" s="44">
        <v>8</v>
      </c>
      <c r="B12" s="43" t="s">
        <v>44</v>
      </c>
      <c r="C12" s="51">
        <v>32</v>
      </c>
      <c r="D12" s="39">
        <v>29</v>
      </c>
      <c r="E12" s="39" t="s">
        <v>33</v>
      </c>
      <c r="F12" s="39" t="s">
        <v>34</v>
      </c>
      <c r="G12" s="40" t="s">
        <v>21</v>
      </c>
      <c r="H12" s="39">
        <v>8</v>
      </c>
      <c r="I12" s="39" t="s">
        <v>20</v>
      </c>
      <c r="J12" s="45" t="s">
        <v>24</v>
      </c>
      <c r="K12" s="45" t="s">
        <v>24</v>
      </c>
      <c r="L12" s="48" t="s">
        <v>12</v>
      </c>
      <c r="M12" s="46" t="s">
        <v>24</v>
      </c>
      <c r="Z12" s="28"/>
      <c r="AA12" s="28"/>
      <c r="AB12" s="28"/>
      <c r="AC12" s="28"/>
      <c r="AD12" s="28"/>
    </row>
    <row r="13" spans="1:30" ht="27" customHeight="1" x14ac:dyDescent="0.3">
      <c r="A13" s="44">
        <v>9</v>
      </c>
      <c r="B13" s="43" t="s">
        <v>45</v>
      </c>
      <c r="C13" s="51">
        <v>31</v>
      </c>
      <c r="D13" s="39">
        <v>28</v>
      </c>
      <c r="E13" s="39" t="s">
        <v>33</v>
      </c>
      <c r="F13" s="39" t="s">
        <v>34</v>
      </c>
      <c r="G13" s="40" t="s">
        <v>21</v>
      </c>
      <c r="H13" s="39">
        <v>9</v>
      </c>
      <c r="I13" s="39" t="s">
        <v>20</v>
      </c>
      <c r="J13" s="45" t="s">
        <v>24</v>
      </c>
      <c r="K13" s="45" t="s">
        <v>24</v>
      </c>
      <c r="L13" s="48" t="s">
        <v>5</v>
      </c>
      <c r="M13" s="46" t="s">
        <v>24</v>
      </c>
      <c r="Z13" s="28"/>
      <c r="AA13" s="28"/>
      <c r="AB13" s="28"/>
      <c r="AC13" s="28"/>
      <c r="AD13" s="28"/>
    </row>
    <row r="14" spans="1:30" ht="27" customHeight="1" x14ac:dyDescent="0.3">
      <c r="A14" s="44">
        <v>10</v>
      </c>
      <c r="B14" s="38" t="s">
        <v>46</v>
      </c>
      <c r="C14" s="50">
        <v>30</v>
      </c>
      <c r="D14" s="39">
        <v>27</v>
      </c>
      <c r="E14" s="39" t="s">
        <v>33</v>
      </c>
      <c r="F14" s="39" t="s">
        <v>34</v>
      </c>
      <c r="G14" s="40" t="s">
        <v>21</v>
      </c>
      <c r="H14" s="39">
        <v>10</v>
      </c>
      <c r="I14" s="39" t="s">
        <v>20</v>
      </c>
      <c r="J14" s="45" t="s">
        <v>24</v>
      </c>
      <c r="K14" s="45" t="s">
        <v>24</v>
      </c>
      <c r="L14" s="48" t="s">
        <v>5</v>
      </c>
      <c r="M14" s="46" t="s">
        <v>24</v>
      </c>
      <c r="Z14" s="28"/>
      <c r="AA14" s="28"/>
      <c r="AB14" s="28"/>
      <c r="AC14" s="28"/>
      <c r="AD14" s="28"/>
    </row>
    <row r="15" spans="1:30" ht="27" customHeight="1" x14ac:dyDescent="0.3">
      <c r="A15" s="44">
        <v>11</v>
      </c>
      <c r="B15" s="38" t="s">
        <v>47</v>
      </c>
      <c r="C15" s="50">
        <v>29</v>
      </c>
      <c r="D15" s="39">
        <v>26.5</v>
      </c>
      <c r="E15" s="39" t="s">
        <v>33</v>
      </c>
      <c r="F15" s="39" t="s">
        <v>33</v>
      </c>
      <c r="G15" s="40" t="s">
        <v>21</v>
      </c>
      <c r="H15" s="39">
        <v>11</v>
      </c>
      <c r="I15" s="39" t="s">
        <v>20</v>
      </c>
      <c r="J15" s="45" t="s">
        <v>24</v>
      </c>
      <c r="K15" s="45" t="s">
        <v>24</v>
      </c>
      <c r="L15" s="48" t="s">
        <v>6</v>
      </c>
      <c r="M15" s="46" t="s">
        <v>24</v>
      </c>
      <c r="Z15" s="28"/>
      <c r="AA15" s="28"/>
      <c r="AB15" s="28"/>
      <c r="AC15" s="28"/>
      <c r="AD15" s="28"/>
    </row>
    <row r="16" spans="1:30" ht="27" customHeight="1" x14ac:dyDescent="0.3">
      <c r="A16" s="44">
        <v>12</v>
      </c>
      <c r="B16" s="47" t="s">
        <v>48</v>
      </c>
      <c r="C16" s="52">
        <v>28</v>
      </c>
      <c r="D16" s="39">
        <v>24.5</v>
      </c>
      <c r="E16" s="39" t="s">
        <v>33</v>
      </c>
      <c r="F16" s="39" t="s">
        <v>34</v>
      </c>
      <c r="G16" s="40" t="s">
        <v>21</v>
      </c>
      <c r="H16" s="39">
        <v>12</v>
      </c>
      <c r="I16" s="39" t="s">
        <v>20</v>
      </c>
      <c r="J16" s="45" t="s">
        <v>24</v>
      </c>
      <c r="K16" s="45" t="s">
        <v>24</v>
      </c>
      <c r="L16" s="49" t="s">
        <v>9</v>
      </c>
      <c r="M16" s="46" t="s">
        <v>24</v>
      </c>
      <c r="Z16" s="28"/>
      <c r="AA16" s="28"/>
      <c r="AB16" s="28"/>
      <c r="AC16" s="28"/>
      <c r="AD16" s="28"/>
    </row>
    <row r="17" spans="1:30" ht="27" customHeight="1" x14ac:dyDescent="0.3">
      <c r="A17" s="44">
        <v>13</v>
      </c>
      <c r="B17" s="43" t="s">
        <v>49</v>
      </c>
      <c r="C17" s="51">
        <v>23</v>
      </c>
      <c r="D17" s="39">
        <v>21.5</v>
      </c>
      <c r="E17" s="39" t="s">
        <v>33</v>
      </c>
      <c r="F17" s="39" t="s">
        <v>34</v>
      </c>
      <c r="G17" s="40" t="s">
        <v>22</v>
      </c>
      <c r="H17" s="39" t="s">
        <v>0</v>
      </c>
      <c r="I17" s="39" t="s">
        <v>20</v>
      </c>
      <c r="J17" s="45" t="s">
        <v>24</v>
      </c>
      <c r="K17" s="45" t="s">
        <v>24</v>
      </c>
      <c r="L17" s="48" t="s">
        <v>5</v>
      </c>
      <c r="M17" s="46" t="s">
        <v>24</v>
      </c>
      <c r="Z17" s="28"/>
      <c r="AA17" s="28"/>
      <c r="AB17" s="28"/>
      <c r="AC17" s="28"/>
      <c r="AD17" s="28"/>
    </row>
    <row r="18" spans="1:30" ht="27" customHeight="1" x14ac:dyDescent="0.3">
      <c r="A18" s="44">
        <v>14</v>
      </c>
      <c r="B18" s="38" t="s">
        <v>50</v>
      </c>
      <c r="C18" s="50">
        <v>21</v>
      </c>
      <c r="D18" s="39">
        <v>19.5</v>
      </c>
      <c r="E18" s="39" t="s">
        <v>33</v>
      </c>
      <c r="F18" s="39" t="s">
        <v>34</v>
      </c>
      <c r="G18" s="40" t="s">
        <v>22</v>
      </c>
      <c r="H18" s="39" t="s">
        <v>0</v>
      </c>
      <c r="I18" s="39" t="s">
        <v>20</v>
      </c>
      <c r="J18" s="45" t="s">
        <v>24</v>
      </c>
      <c r="K18" s="45" t="s">
        <v>24</v>
      </c>
      <c r="L18" s="48" t="s">
        <v>5</v>
      </c>
      <c r="M18" s="46" t="s">
        <v>24</v>
      </c>
      <c r="Z18" s="28"/>
      <c r="AA18" s="28"/>
      <c r="AB18" s="28"/>
      <c r="AC18" s="28"/>
      <c r="AD18" s="28"/>
    </row>
    <row r="19" spans="1:30" ht="27" customHeight="1" x14ac:dyDescent="0.3">
      <c r="A19" s="44">
        <v>15</v>
      </c>
      <c r="B19" s="38" t="s">
        <v>51</v>
      </c>
      <c r="C19" s="50">
        <v>19</v>
      </c>
      <c r="D19" s="39">
        <v>17.5</v>
      </c>
      <c r="E19" s="39" t="s">
        <v>33</v>
      </c>
      <c r="F19" s="39" t="s">
        <v>34</v>
      </c>
      <c r="G19" s="40" t="s">
        <v>22</v>
      </c>
      <c r="H19" s="39" t="s">
        <v>0</v>
      </c>
      <c r="I19" s="44" t="s">
        <v>20</v>
      </c>
      <c r="J19" s="45" t="s">
        <v>24</v>
      </c>
      <c r="K19" s="45" t="s">
        <v>24</v>
      </c>
      <c r="L19" s="48" t="s">
        <v>9</v>
      </c>
      <c r="M19" s="46" t="s">
        <v>24</v>
      </c>
      <c r="Z19" s="28"/>
      <c r="AA19" s="28"/>
      <c r="AB19" s="28"/>
      <c r="AC19" s="28"/>
      <c r="AD19" s="28"/>
    </row>
    <row r="20" spans="1:30" x14ac:dyDescent="0.3">
      <c r="A20" s="32" t="s">
        <v>23</v>
      </c>
      <c r="B20" s="33"/>
      <c r="C20" s="33"/>
      <c r="D20" s="34"/>
      <c r="E20" s="33"/>
      <c r="F20" s="33"/>
      <c r="G20" s="35"/>
      <c r="H20" s="33" t="s">
        <v>30</v>
      </c>
      <c r="I20" s="33"/>
      <c r="J20" s="36"/>
      <c r="K20" s="36"/>
      <c r="L20" s="36"/>
      <c r="M20" s="37">
        <f>SUM(M5:M19)</f>
        <v>920888</v>
      </c>
    </row>
    <row r="21" spans="1:30" x14ac:dyDescent="0.3">
      <c r="M21" s="30"/>
    </row>
  </sheetData>
  <mergeCells count="2">
    <mergeCell ref="A1:M1"/>
    <mergeCell ref="A2:M2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F216-9034-4688-8BD8-FE895770F3F3}">
  <dimension ref="A1:AD31"/>
  <sheetViews>
    <sheetView zoomScale="80" zoomScaleNormal="80" workbookViewId="0">
      <selection sqref="A1:M1"/>
    </sheetView>
  </sheetViews>
  <sheetFormatPr defaultRowHeight="14.4" x14ac:dyDescent="0.3"/>
  <cols>
    <col min="1" max="1" width="5.77734375" style="29" customWidth="1"/>
    <col min="2" max="2" width="12.6640625" style="26" customWidth="1"/>
    <col min="3" max="3" width="10.44140625" style="26" customWidth="1"/>
    <col min="4" max="4" width="12.33203125" style="29" customWidth="1"/>
    <col min="5" max="5" width="14.21875" style="29" customWidth="1"/>
    <col min="6" max="6" width="12.33203125" style="29" customWidth="1"/>
    <col min="7" max="7" width="15.5546875" style="29" customWidth="1"/>
    <col min="8" max="8" width="13" style="29" customWidth="1"/>
    <col min="9" max="9" width="17.109375" style="29" customWidth="1"/>
    <col min="10" max="10" width="21" style="26" customWidth="1"/>
    <col min="11" max="11" width="40.21875" style="26" customWidth="1"/>
    <col min="12" max="12" width="22.6640625" style="59" customWidth="1"/>
    <col min="13" max="13" width="11.109375" style="31" customWidth="1"/>
    <col min="14" max="15" width="12.33203125" style="25" customWidth="1"/>
    <col min="16" max="24" width="8.88671875" style="26"/>
    <col min="25" max="25" width="12.33203125" style="26" customWidth="1"/>
    <col min="26" max="26" width="17.109375" style="27" customWidth="1"/>
    <col min="27" max="27" width="13.33203125" style="27" customWidth="1"/>
    <col min="28" max="28" width="14.88671875" style="27" customWidth="1"/>
    <col min="29" max="29" width="15.33203125" style="27" customWidth="1"/>
    <col min="30" max="30" width="15.5546875" style="27" customWidth="1"/>
    <col min="31" max="32" width="8.88671875" style="26"/>
    <col min="33" max="33" width="8" style="26" bestFit="1" customWidth="1"/>
    <col min="34" max="34" width="21.6640625" style="26" customWidth="1"/>
    <col min="35" max="16384" width="8.88671875" style="26"/>
  </cols>
  <sheetData>
    <row r="1" spans="1:30" s="19" customFormat="1" ht="18" x14ac:dyDescent="0.3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8"/>
      <c r="O1" s="18"/>
      <c r="Z1" s="20"/>
      <c r="AA1" s="20"/>
      <c r="AB1" s="20"/>
      <c r="AC1" s="20"/>
      <c r="AD1" s="20"/>
    </row>
    <row r="2" spans="1:30" s="19" customFormat="1" ht="15.6" x14ac:dyDescent="0.3">
      <c r="A2" s="64" t="s">
        <v>136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8"/>
      <c r="O2" s="18"/>
      <c r="Z2" s="20"/>
      <c r="AA2" s="20"/>
      <c r="AB2" s="20"/>
      <c r="AC2" s="20"/>
      <c r="AD2" s="20"/>
    </row>
    <row r="3" spans="1:30" x14ac:dyDescent="0.3">
      <c r="A3" s="21"/>
      <c r="B3" s="22"/>
      <c r="C3" s="22"/>
      <c r="D3" s="21"/>
      <c r="E3" s="21"/>
      <c r="F3" s="21"/>
      <c r="G3" s="23"/>
      <c r="H3" s="21"/>
      <c r="I3" s="21"/>
      <c r="J3" s="22"/>
      <c r="K3" s="22"/>
      <c r="L3" s="57"/>
      <c r="M3" s="24"/>
    </row>
    <row r="4" spans="1:30" ht="110.4" customHeight="1" x14ac:dyDescent="0.3">
      <c r="A4" s="3" t="s">
        <v>14</v>
      </c>
      <c r="B4" s="3" t="s">
        <v>15</v>
      </c>
      <c r="C4" s="3" t="s">
        <v>99</v>
      </c>
      <c r="D4" s="3" t="s">
        <v>98</v>
      </c>
      <c r="E4" s="3" t="s">
        <v>32</v>
      </c>
      <c r="F4" s="3" t="s">
        <v>31</v>
      </c>
      <c r="G4" s="3" t="s">
        <v>16</v>
      </c>
      <c r="H4" s="3" t="s">
        <v>29</v>
      </c>
      <c r="I4" s="3" t="s">
        <v>17</v>
      </c>
      <c r="J4" s="3" t="s">
        <v>1</v>
      </c>
      <c r="K4" s="3" t="s">
        <v>2</v>
      </c>
      <c r="L4" s="3" t="s">
        <v>3</v>
      </c>
      <c r="M4" s="4" t="s">
        <v>18</v>
      </c>
    </row>
    <row r="5" spans="1:30" ht="49.2" customHeight="1" x14ac:dyDescent="0.3">
      <c r="A5" s="44">
        <v>1</v>
      </c>
      <c r="B5" s="45" t="s">
        <v>64</v>
      </c>
      <c r="C5" s="55">
        <v>45</v>
      </c>
      <c r="D5" s="39">
        <v>40</v>
      </c>
      <c r="E5" s="39" t="s">
        <v>33</v>
      </c>
      <c r="F5" s="39" t="s">
        <v>33</v>
      </c>
      <c r="G5" s="40" t="s">
        <v>21</v>
      </c>
      <c r="H5" s="39">
        <v>1</v>
      </c>
      <c r="I5" s="39" t="s">
        <v>19</v>
      </c>
      <c r="J5" s="56" t="s">
        <v>100</v>
      </c>
      <c r="K5" s="56" t="s">
        <v>89</v>
      </c>
      <c r="L5" s="56" t="s">
        <v>5</v>
      </c>
      <c r="M5" s="41">
        <v>199886</v>
      </c>
      <c r="Z5" s="28"/>
      <c r="AA5" s="28"/>
      <c r="AB5" s="28"/>
      <c r="AC5" s="28"/>
      <c r="AD5" s="28"/>
    </row>
    <row r="6" spans="1:30" ht="34.799999999999997" customHeight="1" x14ac:dyDescent="0.3">
      <c r="A6" s="44">
        <v>2</v>
      </c>
      <c r="B6" s="45" t="s">
        <v>65</v>
      </c>
      <c r="C6" s="55">
        <v>44</v>
      </c>
      <c r="D6" s="39">
        <v>39</v>
      </c>
      <c r="E6" s="39" t="s">
        <v>33</v>
      </c>
      <c r="F6" s="39" t="s">
        <v>34</v>
      </c>
      <c r="G6" s="40" t="s">
        <v>21</v>
      </c>
      <c r="H6" s="39">
        <v>2</v>
      </c>
      <c r="I6" s="39" t="s">
        <v>19</v>
      </c>
      <c r="J6" s="56" t="s">
        <v>101</v>
      </c>
      <c r="K6" s="56" t="s">
        <v>90</v>
      </c>
      <c r="L6" s="56" t="s">
        <v>6</v>
      </c>
      <c r="M6" s="41">
        <v>193068</v>
      </c>
      <c r="Z6" s="28"/>
      <c r="AA6" s="28"/>
      <c r="AB6" s="28"/>
      <c r="AC6" s="28"/>
      <c r="AD6" s="28"/>
    </row>
    <row r="7" spans="1:30" ht="34.799999999999997" customHeight="1" x14ac:dyDescent="0.3">
      <c r="A7" s="44">
        <v>3</v>
      </c>
      <c r="B7" s="45" t="s">
        <v>66</v>
      </c>
      <c r="C7" s="55">
        <v>44</v>
      </c>
      <c r="D7" s="39">
        <v>39</v>
      </c>
      <c r="E7" s="39" t="s">
        <v>33</v>
      </c>
      <c r="F7" s="39" t="s">
        <v>33</v>
      </c>
      <c r="G7" s="40" t="s">
        <v>21</v>
      </c>
      <c r="H7" s="39">
        <v>3</v>
      </c>
      <c r="I7" s="39" t="s">
        <v>19</v>
      </c>
      <c r="J7" s="56" t="s">
        <v>102</v>
      </c>
      <c r="K7" s="56" t="s">
        <v>91</v>
      </c>
      <c r="L7" s="56" t="s">
        <v>9</v>
      </c>
      <c r="M7" s="41">
        <v>199995</v>
      </c>
      <c r="Z7" s="28"/>
      <c r="AA7" s="28"/>
      <c r="AB7" s="28"/>
      <c r="AC7" s="28"/>
      <c r="AD7" s="28"/>
    </row>
    <row r="8" spans="1:30" ht="34.799999999999997" customHeight="1" x14ac:dyDescent="0.3">
      <c r="A8" s="44">
        <v>4</v>
      </c>
      <c r="B8" s="45" t="s">
        <v>67</v>
      </c>
      <c r="C8" s="55">
        <v>44</v>
      </c>
      <c r="D8" s="39">
        <v>39</v>
      </c>
      <c r="E8" s="39" t="s">
        <v>33</v>
      </c>
      <c r="F8" s="39" t="s">
        <v>33</v>
      </c>
      <c r="G8" s="40" t="s">
        <v>21</v>
      </c>
      <c r="H8" s="39">
        <v>4</v>
      </c>
      <c r="I8" s="39" t="s">
        <v>19</v>
      </c>
      <c r="J8" s="56" t="s">
        <v>103</v>
      </c>
      <c r="K8" s="56" t="s">
        <v>92</v>
      </c>
      <c r="L8" s="56" t="s">
        <v>6</v>
      </c>
      <c r="M8" s="41">
        <v>199997</v>
      </c>
      <c r="Z8" s="28"/>
      <c r="AA8" s="28"/>
      <c r="AB8" s="28"/>
      <c r="AC8" s="28"/>
      <c r="AD8" s="28"/>
    </row>
    <row r="9" spans="1:30" ht="34.799999999999997" customHeight="1" x14ac:dyDescent="0.3">
      <c r="A9" s="44">
        <v>5</v>
      </c>
      <c r="B9" s="45" t="s">
        <v>68</v>
      </c>
      <c r="C9" s="55">
        <v>44</v>
      </c>
      <c r="D9" s="39">
        <v>39</v>
      </c>
      <c r="E9" s="39" t="s">
        <v>33</v>
      </c>
      <c r="F9" s="39" t="s">
        <v>34</v>
      </c>
      <c r="G9" s="40" t="s">
        <v>21</v>
      </c>
      <c r="H9" s="39">
        <v>5</v>
      </c>
      <c r="I9" s="39" t="s">
        <v>19</v>
      </c>
      <c r="J9" s="56" t="s">
        <v>104</v>
      </c>
      <c r="K9" s="56" t="s">
        <v>93</v>
      </c>
      <c r="L9" s="56" t="s">
        <v>7</v>
      </c>
      <c r="M9" s="42">
        <v>165667</v>
      </c>
      <c r="Z9" s="28"/>
      <c r="AA9" s="28"/>
      <c r="AB9" s="28"/>
      <c r="AC9" s="28"/>
      <c r="AD9" s="28"/>
    </row>
    <row r="10" spans="1:30" ht="34.799999999999997" customHeight="1" x14ac:dyDescent="0.3">
      <c r="A10" s="44">
        <v>6</v>
      </c>
      <c r="B10" s="45" t="s">
        <v>69</v>
      </c>
      <c r="C10" s="55">
        <v>43</v>
      </c>
      <c r="D10" s="39">
        <v>38</v>
      </c>
      <c r="E10" s="39" t="s">
        <v>33</v>
      </c>
      <c r="F10" s="39" t="s">
        <v>34</v>
      </c>
      <c r="G10" s="40" t="s">
        <v>21</v>
      </c>
      <c r="H10" s="39">
        <v>6</v>
      </c>
      <c r="I10" s="39" t="s">
        <v>19</v>
      </c>
      <c r="J10" s="56" t="s">
        <v>105</v>
      </c>
      <c r="K10" s="56" t="s">
        <v>94</v>
      </c>
      <c r="L10" s="56" t="s">
        <v>5</v>
      </c>
      <c r="M10" s="42">
        <v>74027</v>
      </c>
      <c r="Z10" s="28"/>
      <c r="AA10" s="28"/>
      <c r="AB10" s="28"/>
      <c r="AC10" s="28"/>
      <c r="AD10" s="28"/>
    </row>
    <row r="11" spans="1:30" ht="34.799999999999997" customHeight="1" x14ac:dyDescent="0.3">
      <c r="A11" s="44">
        <v>7</v>
      </c>
      <c r="B11" s="45" t="s">
        <v>70</v>
      </c>
      <c r="C11" s="55">
        <v>42</v>
      </c>
      <c r="D11" s="39">
        <v>37.5</v>
      </c>
      <c r="E11" s="39" t="s">
        <v>33</v>
      </c>
      <c r="F11" s="39" t="s">
        <v>34</v>
      </c>
      <c r="G11" s="40" t="s">
        <v>21</v>
      </c>
      <c r="H11" s="39">
        <v>7</v>
      </c>
      <c r="I11" s="39" t="s">
        <v>19</v>
      </c>
      <c r="J11" s="56" t="s">
        <v>106</v>
      </c>
      <c r="K11" s="56" t="s">
        <v>95</v>
      </c>
      <c r="L11" s="56" t="s">
        <v>7</v>
      </c>
      <c r="M11" s="46">
        <v>152290</v>
      </c>
      <c r="Z11" s="28"/>
      <c r="AA11" s="28"/>
      <c r="AB11" s="28"/>
      <c r="AC11" s="28"/>
      <c r="AD11" s="28"/>
    </row>
    <row r="12" spans="1:30" ht="34.799999999999997" customHeight="1" x14ac:dyDescent="0.3">
      <c r="A12" s="44">
        <v>8</v>
      </c>
      <c r="B12" s="45" t="s">
        <v>71</v>
      </c>
      <c r="C12" s="55">
        <v>42</v>
      </c>
      <c r="D12" s="39">
        <v>37.5</v>
      </c>
      <c r="E12" s="39" t="s">
        <v>33</v>
      </c>
      <c r="F12" s="39" t="s">
        <v>34</v>
      </c>
      <c r="G12" s="40" t="s">
        <v>21</v>
      </c>
      <c r="H12" s="39">
        <v>8</v>
      </c>
      <c r="I12" s="39" t="s">
        <v>19</v>
      </c>
      <c r="J12" s="56" t="s">
        <v>107</v>
      </c>
      <c r="K12" s="56" t="s">
        <v>96</v>
      </c>
      <c r="L12" s="56" t="s">
        <v>8</v>
      </c>
      <c r="M12" s="46">
        <v>198487</v>
      </c>
      <c r="Z12" s="28"/>
      <c r="AA12" s="28"/>
      <c r="AB12" s="28"/>
      <c r="AC12" s="28"/>
      <c r="AD12" s="28"/>
    </row>
    <row r="13" spans="1:30" ht="34.799999999999997" customHeight="1" x14ac:dyDescent="0.3">
      <c r="A13" s="44">
        <v>9</v>
      </c>
      <c r="B13" s="45" t="s">
        <v>72</v>
      </c>
      <c r="C13" s="55">
        <v>42</v>
      </c>
      <c r="D13" s="39">
        <v>37.5</v>
      </c>
      <c r="E13" s="39" t="s">
        <v>33</v>
      </c>
      <c r="F13" s="39" t="s">
        <v>34</v>
      </c>
      <c r="G13" s="40" t="s">
        <v>21</v>
      </c>
      <c r="H13" s="39">
        <v>9</v>
      </c>
      <c r="I13" s="39" t="s">
        <v>19</v>
      </c>
      <c r="J13" s="56" t="s">
        <v>108</v>
      </c>
      <c r="K13" s="56" t="s">
        <v>97</v>
      </c>
      <c r="L13" s="56" t="s">
        <v>5</v>
      </c>
      <c r="M13" s="46">
        <v>199967</v>
      </c>
      <c r="Z13" s="28"/>
      <c r="AA13" s="28"/>
      <c r="AB13" s="28"/>
      <c r="AC13" s="28"/>
      <c r="AD13" s="28"/>
    </row>
    <row r="14" spans="1:30" ht="27" customHeight="1" x14ac:dyDescent="0.3">
      <c r="A14" s="44">
        <v>10</v>
      </c>
      <c r="B14" s="45" t="s">
        <v>73</v>
      </c>
      <c r="C14" s="55">
        <v>43</v>
      </c>
      <c r="D14" s="39">
        <v>37.5</v>
      </c>
      <c r="E14" s="39" t="s">
        <v>33</v>
      </c>
      <c r="F14" s="39" t="s">
        <v>33</v>
      </c>
      <c r="G14" s="40" t="s">
        <v>21</v>
      </c>
      <c r="H14" s="39">
        <v>10</v>
      </c>
      <c r="I14" s="39" t="s">
        <v>130</v>
      </c>
      <c r="J14" s="45" t="s">
        <v>24</v>
      </c>
      <c r="K14" s="45" t="s">
        <v>24</v>
      </c>
      <c r="L14" s="53" t="s">
        <v>6</v>
      </c>
      <c r="M14" s="46" t="s">
        <v>24</v>
      </c>
      <c r="Z14" s="28"/>
      <c r="AA14" s="28"/>
      <c r="AB14" s="28"/>
      <c r="AC14" s="28"/>
      <c r="AD14" s="28"/>
    </row>
    <row r="15" spans="1:30" ht="27" customHeight="1" x14ac:dyDescent="0.3">
      <c r="A15" s="44">
        <v>11</v>
      </c>
      <c r="B15" s="45" t="s">
        <v>74</v>
      </c>
      <c r="C15" s="55">
        <v>41</v>
      </c>
      <c r="D15" s="39">
        <v>36.5</v>
      </c>
      <c r="E15" s="39" t="s">
        <v>33</v>
      </c>
      <c r="F15" s="39" t="s">
        <v>34</v>
      </c>
      <c r="G15" s="40" t="s">
        <v>21</v>
      </c>
      <c r="H15" s="39">
        <v>11</v>
      </c>
      <c r="I15" s="39" t="s">
        <v>130</v>
      </c>
      <c r="J15" s="45" t="s">
        <v>24</v>
      </c>
      <c r="K15" s="45" t="s">
        <v>24</v>
      </c>
      <c r="L15" s="53" t="s">
        <v>5</v>
      </c>
      <c r="M15" s="46" t="s">
        <v>24</v>
      </c>
      <c r="Z15" s="28"/>
      <c r="AA15" s="28"/>
      <c r="AB15" s="28"/>
      <c r="AC15" s="28"/>
      <c r="AD15" s="28"/>
    </row>
    <row r="16" spans="1:30" ht="27" customHeight="1" x14ac:dyDescent="0.3">
      <c r="A16" s="44">
        <v>12</v>
      </c>
      <c r="B16" s="45" t="s">
        <v>75</v>
      </c>
      <c r="C16" s="55">
        <v>41</v>
      </c>
      <c r="D16" s="39">
        <v>36.5</v>
      </c>
      <c r="E16" s="39" t="s">
        <v>33</v>
      </c>
      <c r="F16" s="39" t="s">
        <v>34</v>
      </c>
      <c r="G16" s="40" t="s">
        <v>21</v>
      </c>
      <c r="H16" s="39">
        <v>12</v>
      </c>
      <c r="I16" s="39" t="s">
        <v>20</v>
      </c>
      <c r="J16" s="45" t="s">
        <v>24</v>
      </c>
      <c r="K16" s="45" t="s">
        <v>24</v>
      </c>
      <c r="L16" s="53" t="s">
        <v>6</v>
      </c>
      <c r="M16" s="46" t="s">
        <v>24</v>
      </c>
      <c r="Z16" s="28"/>
      <c r="AA16" s="28"/>
      <c r="AB16" s="28"/>
      <c r="AC16" s="28"/>
      <c r="AD16" s="28"/>
    </row>
    <row r="17" spans="1:30" s="25" customFormat="1" ht="27" customHeight="1" x14ac:dyDescent="0.3">
      <c r="A17" s="44">
        <v>13</v>
      </c>
      <c r="B17" s="45" t="s">
        <v>76</v>
      </c>
      <c r="C17" s="55">
        <v>39</v>
      </c>
      <c r="D17" s="39">
        <v>35.5</v>
      </c>
      <c r="E17" s="39" t="s">
        <v>33</v>
      </c>
      <c r="F17" s="39" t="s">
        <v>34</v>
      </c>
      <c r="G17" s="40" t="s">
        <v>21</v>
      </c>
      <c r="H17" s="39">
        <v>13</v>
      </c>
      <c r="I17" s="39" t="s">
        <v>20</v>
      </c>
      <c r="J17" s="45" t="s">
        <v>24</v>
      </c>
      <c r="K17" s="45" t="s">
        <v>24</v>
      </c>
      <c r="L17" s="53" t="s">
        <v>7</v>
      </c>
      <c r="M17" s="46" t="s">
        <v>24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8"/>
      <c r="AA17" s="28"/>
      <c r="AB17" s="28"/>
      <c r="AC17" s="28"/>
      <c r="AD17" s="28"/>
    </row>
    <row r="18" spans="1:30" s="25" customFormat="1" ht="27" customHeight="1" x14ac:dyDescent="0.3">
      <c r="A18" s="44">
        <v>14</v>
      </c>
      <c r="B18" s="45" t="s">
        <v>77</v>
      </c>
      <c r="C18" s="55">
        <v>40</v>
      </c>
      <c r="D18" s="39">
        <v>35.5</v>
      </c>
      <c r="E18" s="39" t="s">
        <v>33</v>
      </c>
      <c r="F18" s="39" t="s">
        <v>34</v>
      </c>
      <c r="G18" s="40" t="s">
        <v>21</v>
      </c>
      <c r="H18" s="39">
        <v>14</v>
      </c>
      <c r="I18" s="39" t="s">
        <v>20</v>
      </c>
      <c r="J18" s="45" t="s">
        <v>24</v>
      </c>
      <c r="K18" s="45" t="s">
        <v>24</v>
      </c>
      <c r="L18" s="53" t="s">
        <v>4</v>
      </c>
      <c r="M18" s="46" t="s">
        <v>24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8"/>
      <c r="AA18" s="28"/>
      <c r="AB18" s="28"/>
      <c r="AC18" s="28"/>
      <c r="AD18" s="28"/>
    </row>
    <row r="19" spans="1:30" s="25" customFormat="1" ht="27" customHeight="1" x14ac:dyDescent="0.3">
      <c r="A19" s="44">
        <v>15</v>
      </c>
      <c r="B19" s="45" t="s">
        <v>78</v>
      </c>
      <c r="C19" s="55">
        <v>38</v>
      </c>
      <c r="D19" s="39">
        <v>33</v>
      </c>
      <c r="E19" s="39" t="s">
        <v>33</v>
      </c>
      <c r="F19" s="39" t="s">
        <v>34</v>
      </c>
      <c r="G19" s="40" t="s">
        <v>21</v>
      </c>
      <c r="H19" s="39">
        <v>15</v>
      </c>
      <c r="I19" s="39" t="s">
        <v>20</v>
      </c>
      <c r="J19" s="45" t="s">
        <v>24</v>
      </c>
      <c r="K19" s="45" t="s">
        <v>24</v>
      </c>
      <c r="L19" s="53" t="s">
        <v>7</v>
      </c>
      <c r="M19" s="46" t="s">
        <v>24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8"/>
      <c r="AA19" s="28"/>
      <c r="AB19" s="28"/>
      <c r="AC19" s="28"/>
      <c r="AD19" s="28"/>
    </row>
    <row r="20" spans="1:30" s="25" customFormat="1" ht="27" customHeight="1" x14ac:dyDescent="0.3">
      <c r="A20" s="44">
        <v>16</v>
      </c>
      <c r="B20" s="45" t="s">
        <v>79</v>
      </c>
      <c r="C20" s="55">
        <v>36</v>
      </c>
      <c r="D20" s="39">
        <v>32.5</v>
      </c>
      <c r="E20" s="39" t="s">
        <v>33</v>
      </c>
      <c r="F20" s="39" t="s">
        <v>34</v>
      </c>
      <c r="G20" s="40" t="s">
        <v>21</v>
      </c>
      <c r="H20" s="39">
        <v>16</v>
      </c>
      <c r="I20" s="39" t="s">
        <v>20</v>
      </c>
      <c r="J20" s="45" t="s">
        <v>24</v>
      </c>
      <c r="K20" s="45" t="s">
        <v>24</v>
      </c>
      <c r="L20" s="53" t="s">
        <v>4</v>
      </c>
      <c r="M20" s="46" t="s">
        <v>24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8"/>
      <c r="AA20" s="28"/>
      <c r="AB20" s="28"/>
      <c r="AC20" s="28"/>
      <c r="AD20" s="28"/>
    </row>
    <row r="21" spans="1:30" s="25" customFormat="1" ht="27" customHeight="1" x14ac:dyDescent="0.3">
      <c r="A21" s="44">
        <v>17</v>
      </c>
      <c r="B21" s="45" t="s">
        <v>80</v>
      </c>
      <c r="C21" s="55">
        <v>35</v>
      </c>
      <c r="D21" s="39">
        <v>31.5</v>
      </c>
      <c r="E21" s="39" t="s">
        <v>33</v>
      </c>
      <c r="F21" s="39" t="s">
        <v>33</v>
      </c>
      <c r="G21" s="40" t="s">
        <v>21</v>
      </c>
      <c r="H21" s="39">
        <v>17</v>
      </c>
      <c r="I21" s="39" t="s">
        <v>20</v>
      </c>
      <c r="J21" s="45" t="s">
        <v>24</v>
      </c>
      <c r="K21" s="45" t="s">
        <v>24</v>
      </c>
      <c r="L21" s="53" t="s">
        <v>5</v>
      </c>
      <c r="M21" s="46" t="s">
        <v>24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8"/>
      <c r="AA21" s="28"/>
      <c r="AB21" s="28"/>
      <c r="AC21" s="28"/>
      <c r="AD21" s="28"/>
    </row>
    <row r="22" spans="1:30" s="25" customFormat="1" ht="27" customHeight="1" x14ac:dyDescent="0.3">
      <c r="A22" s="44">
        <v>18</v>
      </c>
      <c r="B22" s="45" t="s">
        <v>81</v>
      </c>
      <c r="C22" s="55">
        <v>35</v>
      </c>
      <c r="D22" s="39">
        <v>31</v>
      </c>
      <c r="E22" s="39" t="s">
        <v>33</v>
      </c>
      <c r="F22" s="39" t="s">
        <v>34</v>
      </c>
      <c r="G22" s="40" t="s">
        <v>21</v>
      </c>
      <c r="H22" s="39">
        <v>18</v>
      </c>
      <c r="I22" s="44" t="s">
        <v>20</v>
      </c>
      <c r="J22" s="45" t="s">
        <v>24</v>
      </c>
      <c r="K22" s="45" t="s">
        <v>24</v>
      </c>
      <c r="L22" s="53" t="s">
        <v>5</v>
      </c>
      <c r="M22" s="46" t="s">
        <v>24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8"/>
      <c r="AA22" s="28"/>
      <c r="AB22" s="28"/>
      <c r="AC22" s="28"/>
      <c r="AD22" s="28"/>
    </row>
    <row r="23" spans="1:30" s="25" customFormat="1" ht="27" customHeight="1" x14ac:dyDescent="0.3">
      <c r="A23" s="44">
        <v>19</v>
      </c>
      <c r="B23" s="45" t="s">
        <v>82</v>
      </c>
      <c r="C23" s="55">
        <v>34</v>
      </c>
      <c r="D23" s="39">
        <v>30</v>
      </c>
      <c r="E23" s="39" t="s">
        <v>33</v>
      </c>
      <c r="F23" s="39" t="s">
        <v>34</v>
      </c>
      <c r="G23" s="40" t="s">
        <v>21</v>
      </c>
      <c r="H23" s="39">
        <v>19</v>
      </c>
      <c r="I23" s="39" t="s">
        <v>20</v>
      </c>
      <c r="J23" s="45" t="s">
        <v>24</v>
      </c>
      <c r="K23" s="45" t="s">
        <v>24</v>
      </c>
      <c r="L23" s="53" t="s">
        <v>6</v>
      </c>
      <c r="M23" s="46" t="s">
        <v>24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8"/>
      <c r="AA23" s="28"/>
      <c r="AB23" s="28"/>
      <c r="AC23" s="28"/>
      <c r="AD23" s="28"/>
    </row>
    <row r="24" spans="1:30" s="25" customFormat="1" ht="27" customHeight="1" x14ac:dyDescent="0.3">
      <c r="A24" s="44">
        <v>20</v>
      </c>
      <c r="B24" s="45" t="s">
        <v>83</v>
      </c>
      <c r="C24" s="55">
        <v>34</v>
      </c>
      <c r="D24" s="39">
        <v>30</v>
      </c>
      <c r="E24" s="39" t="s">
        <v>33</v>
      </c>
      <c r="F24" s="39" t="s">
        <v>34</v>
      </c>
      <c r="G24" s="40" t="s">
        <v>21</v>
      </c>
      <c r="H24" s="39">
        <v>20</v>
      </c>
      <c r="I24" s="39" t="s">
        <v>20</v>
      </c>
      <c r="J24" s="45" t="s">
        <v>24</v>
      </c>
      <c r="K24" s="45" t="s">
        <v>24</v>
      </c>
      <c r="L24" s="53" t="s">
        <v>7</v>
      </c>
      <c r="M24" s="46" t="s">
        <v>24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8"/>
      <c r="AA24" s="28"/>
      <c r="AB24" s="28"/>
      <c r="AC24" s="28"/>
      <c r="AD24" s="28"/>
    </row>
    <row r="25" spans="1:30" s="25" customFormat="1" ht="27" customHeight="1" x14ac:dyDescent="0.3">
      <c r="A25" s="44">
        <v>21</v>
      </c>
      <c r="B25" s="45" t="s">
        <v>84</v>
      </c>
      <c r="C25" s="55">
        <v>34</v>
      </c>
      <c r="D25" s="39">
        <v>29.5</v>
      </c>
      <c r="E25" s="39" t="s">
        <v>33</v>
      </c>
      <c r="F25" s="39" t="s">
        <v>34</v>
      </c>
      <c r="G25" s="40" t="s">
        <v>21</v>
      </c>
      <c r="H25" s="39">
        <v>21</v>
      </c>
      <c r="I25" s="39" t="s">
        <v>20</v>
      </c>
      <c r="J25" s="45" t="s">
        <v>24</v>
      </c>
      <c r="K25" s="45" t="s">
        <v>24</v>
      </c>
      <c r="L25" s="53" t="s">
        <v>7</v>
      </c>
      <c r="M25" s="46" t="s">
        <v>24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8"/>
      <c r="AA25" s="28"/>
      <c r="AB25" s="28"/>
      <c r="AC25" s="28"/>
      <c r="AD25" s="28"/>
    </row>
    <row r="26" spans="1:30" s="25" customFormat="1" ht="27" customHeight="1" x14ac:dyDescent="0.3">
      <c r="A26" s="44">
        <v>22</v>
      </c>
      <c r="B26" s="45" t="s">
        <v>85</v>
      </c>
      <c r="C26" s="55">
        <v>33</v>
      </c>
      <c r="D26" s="39">
        <v>29</v>
      </c>
      <c r="E26" s="39" t="s">
        <v>33</v>
      </c>
      <c r="F26" s="39" t="s">
        <v>34</v>
      </c>
      <c r="G26" s="40" t="s">
        <v>21</v>
      </c>
      <c r="H26" s="39">
        <v>22</v>
      </c>
      <c r="I26" s="39" t="s">
        <v>20</v>
      </c>
      <c r="J26" s="45" t="s">
        <v>24</v>
      </c>
      <c r="K26" s="45" t="s">
        <v>24</v>
      </c>
      <c r="L26" s="53" t="s">
        <v>5</v>
      </c>
      <c r="M26" s="46" t="s">
        <v>24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8"/>
      <c r="AA26" s="28"/>
      <c r="AB26" s="28"/>
      <c r="AC26" s="28"/>
      <c r="AD26" s="28"/>
    </row>
    <row r="27" spans="1:30" s="25" customFormat="1" ht="27" customHeight="1" x14ac:dyDescent="0.3">
      <c r="A27" s="44">
        <v>23</v>
      </c>
      <c r="B27" s="45" t="s">
        <v>86</v>
      </c>
      <c r="C27" s="55">
        <v>31</v>
      </c>
      <c r="D27" s="39">
        <v>27.5</v>
      </c>
      <c r="E27" s="39" t="s">
        <v>33</v>
      </c>
      <c r="F27" s="39" t="s">
        <v>34</v>
      </c>
      <c r="G27" s="40" t="s">
        <v>21</v>
      </c>
      <c r="H27" s="39">
        <v>23</v>
      </c>
      <c r="I27" s="39" t="s">
        <v>20</v>
      </c>
      <c r="J27" s="45" t="s">
        <v>24</v>
      </c>
      <c r="K27" s="45" t="s">
        <v>24</v>
      </c>
      <c r="L27" s="53" t="s">
        <v>5</v>
      </c>
      <c r="M27" s="46" t="s">
        <v>24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8"/>
      <c r="AA27" s="28"/>
      <c r="AB27" s="28"/>
      <c r="AC27" s="28"/>
      <c r="AD27" s="28"/>
    </row>
    <row r="28" spans="1:30" s="25" customFormat="1" ht="27" customHeight="1" x14ac:dyDescent="0.3">
      <c r="A28" s="44">
        <v>24</v>
      </c>
      <c r="B28" s="45" t="s">
        <v>87</v>
      </c>
      <c r="C28" s="55">
        <v>27</v>
      </c>
      <c r="D28" s="39">
        <v>24</v>
      </c>
      <c r="E28" s="39" t="s">
        <v>33</v>
      </c>
      <c r="F28" s="39" t="s">
        <v>34</v>
      </c>
      <c r="G28" s="40" t="s">
        <v>21</v>
      </c>
      <c r="H28" s="39">
        <v>24</v>
      </c>
      <c r="I28" s="39" t="s">
        <v>20</v>
      </c>
      <c r="J28" s="45" t="s">
        <v>24</v>
      </c>
      <c r="K28" s="45" t="s">
        <v>24</v>
      </c>
      <c r="L28" s="53" t="s">
        <v>7</v>
      </c>
      <c r="M28" s="46" t="s">
        <v>24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8"/>
      <c r="AA28" s="28"/>
      <c r="AB28" s="28"/>
      <c r="AC28" s="28"/>
      <c r="AD28" s="28"/>
    </row>
    <row r="29" spans="1:30" s="25" customFormat="1" ht="27" customHeight="1" x14ac:dyDescent="0.3">
      <c r="A29" s="44">
        <v>25</v>
      </c>
      <c r="B29" s="45" t="s">
        <v>88</v>
      </c>
      <c r="C29" s="55">
        <v>21</v>
      </c>
      <c r="D29" s="39">
        <v>19.5</v>
      </c>
      <c r="E29" s="39" t="s">
        <v>33</v>
      </c>
      <c r="F29" s="39" t="s">
        <v>33</v>
      </c>
      <c r="G29" s="40" t="s">
        <v>22</v>
      </c>
      <c r="H29" s="39" t="s">
        <v>0</v>
      </c>
      <c r="I29" s="39" t="s">
        <v>20</v>
      </c>
      <c r="J29" s="45" t="s">
        <v>24</v>
      </c>
      <c r="K29" s="45" t="s">
        <v>24</v>
      </c>
      <c r="L29" s="53" t="s">
        <v>5</v>
      </c>
      <c r="M29" s="46" t="s">
        <v>24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8"/>
      <c r="AA29" s="28"/>
      <c r="AB29" s="28"/>
      <c r="AC29" s="28"/>
      <c r="AD29" s="28"/>
    </row>
    <row r="30" spans="1:30" s="25" customFormat="1" x14ac:dyDescent="0.3">
      <c r="A30" s="32" t="s">
        <v>23</v>
      </c>
      <c r="B30" s="33"/>
      <c r="C30" s="33"/>
      <c r="D30" s="34"/>
      <c r="E30" s="33"/>
      <c r="F30" s="33"/>
      <c r="G30" s="35"/>
      <c r="H30" s="33" t="s">
        <v>30</v>
      </c>
      <c r="I30" s="33"/>
      <c r="J30" s="36"/>
      <c r="K30" s="36"/>
      <c r="L30" s="58"/>
      <c r="M30" s="37">
        <f>SUM(M5:M29)</f>
        <v>1583384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  <c r="AA30" s="27"/>
      <c r="AB30" s="27"/>
      <c r="AC30" s="27"/>
      <c r="AD30" s="27"/>
    </row>
    <row r="31" spans="1:30" s="25" customFormat="1" x14ac:dyDescent="0.3">
      <c r="A31" s="29"/>
      <c r="B31" s="26"/>
      <c r="C31" s="26"/>
      <c r="D31" s="29"/>
      <c r="E31" s="29"/>
      <c r="F31" s="29"/>
      <c r="G31" s="29"/>
      <c r="H31" s="29"/>
      <c r="I31" s="29"/>
      <c r="J31" s="26"/>
      <c r="K31" s="26"/>
      <c r="L31" s="59"/>
      <c r="M31" s="30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  <c r="AA31" s="27"/>
      <c r="AB31" s="27"/>
      <c r="AC31" s="27"/>
      <c r="AD31" s="27"/>
    </row>
  </sheetData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7F53-D3E2-4DE9-BBBB-6590BA6DC774}">
  <dimension ref="A1:AD26"/>
  <sheetViews>
    <sheetView zoomScale="80" zoomScaleNormal="80" workbookViewId="0">
      <selection activeCell="O4" sqref="O4"/>
    </sheetView>
  </sheetViews>
  <sheetFormatPr defaultRowHeight="14.4" x14ac:dyDescent="0.3"/>
  <cols>
    <col min="1" max="1" width="5.77734375" style="29" customWidth="1"/>
    <col min="2" max="2" width="12.6640625" style="26" customWidth="1"/>
    <col min="3" max="3" width="9.33203125" style="29" customWidth="1"/>
    <col min="4" max="4" width="11.77734375" style="29" customWidth="1"/>
    <col min="5" max="5" width="14.21875" style="29" customWidth="1"/>
    <col min="6" max="6" width="12.33203125" style="29" customWidth="1"/>
    <col min="7" max="7" width="15.5546875" style="29" customWidth="1"/>
    <col min="8" max="8" width="12" style="29" customWidth="1"/>
    <col min="9" max="9" width="17.109375" style="29" customWidth="1"/>
    <col min="10" max="10" width="21.33203125" style="26" customWidth="1"/>
    <col min="11" max="11" width="43.44140625" style="26" customWidth="1"/>
    <col min="12" max="12" width="20.88671875" style="26" customWidth="1"/>
    <col min="13" max="13" width="11.109375" style="31" customWidth="1"/>
    <col min="14" max="15" width="12.33203125" style="25" customWidth="1"/>
    <col min="16" max="24" width="8.88671875" style="26"/>
    <col min="25" max="25" width="12.33203125" style="26" customWidth="1"/>
    <col min="26" max="26" width="17.109375" style="27" customWidth="1"/>
    <col min="27" max="27" width="13.33203125" style="27" customWidth="1"/>
    <col min="28" max="28" width="14.88671875" style="27" customWidth="1"/>
    <col min="29" max="29" width="15.33203125" style="27" customWidth="1"/>
    <col min="30" max="30" width="15.5546875" style="27" customWidth="1"/>
    <col min="31" max="32" width="8.88671875" style="26"/>
    <col min="33" max="33" width="8" style="26" bestFit="1" customWidth="1"/>
    <col min="34" max="34" width="21.6640625" style="26" customWidth="1"/>
    <col min="35" max="16384" width="8.88671875" style="26"/>
  </cols>
  <sheetData>
    <row r="1" spans="1:30" s="19" customFormat="1" ht="18" x14ac:dyDescent="0.3">
      <c r="A1" s="63" t="s">
        <v>157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8"/>
      <c r="O1" s="18"/>
      <c r="Z1" s="20"/>
      <c r="AA1" s="20"/>
      <c r="AB1" s="20"/>
      <c r="AC1" s="20"/>
      <c r="AD1" s="20"/>
    </row>
    <row r="2" spans="1:30" s="19" customFormat="1" ht="15.6" x14ac:dyDescent="0.3">
      <c r="A2" s="64" t="s">
        <v>158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8"/>
      <c r="O2" s="18"/>
      <c r="Z2" s="20"/>
      <c r="AA2" s="20"/>
      <c r="AB2" s="20"/>
      <c r="AC2" s="20"/>
      <c r="AD2" s="20"/>
    </row>
    <row r="3" spans="1:30" x14ac:dyDescent="0.3">
      <c r="A3" s="21"/>
      <c r="B3" s="22"/>
      <c r="C3" s="21"/>
      <c r="D3" s="21"/>
      <c r="E3" s="21"/>
      <c r="F3" s="21"/>
      <c r="G3" s="23"/>
      <c r="H3" s="21"/>
      <c r="I3" s="21"/>
      <c r="J3" s="22"/>
      <c r="K3" s="22"/>
      <c r="L3" s="22"/>
      <c r="M3" s="24"/>
    </row>
    <row r="4" spans="1:30" ht="110.4" customHeight="1" x14ac:dyDescent="0.3">
      <c r="A4" s="3" t="s">
        <v>14</v>
      </c>
      <c r="B4" s="3" t="s">
        <v>15</v>
      </c>
      <c r="C4" s="3" t="s">
        <v>99</v>
      </c>
      <c r="D4" s="3" t="s">
        <v>98</v>
      </c>
      <c r="E4" s="3" t="s">
        <v>32</v>
      </c>
      <c r="F4" s="3" t="s">
        <v>31</v>
      </c>
      <c r="G4" s="3" t="s">
        <v>16</v>
      </c>
      <c r="H4" s="16" t="s">
        <v>29</v>
      </c>
      <c r="I4" s="3" t="s">
        <v>17</v>
      </c>
      <c r="J4" s="3" t="s">
        <v>1</v>
      </c>
      <c r="K4" s="3" t="s">
        <v>2</v>
      </c>
      <c r="L4" s="3" t="s">
        <v>3</v>
      </c>
      <c r="M4" s="4" t="s">
        <v>18</v>
      </c>
    </row>
    <row r="5" spans="1:30" ht="51.6" customHeight="1" x14ac:dyDescent="0.3">
      <c r="A5" s="44">
        <v>1</v>
      </c>
      <c r="B5" s="45" t="s">
        <v>137</v>
      </c>
      <c r="C5" s="39">
        <v>42</v>
      </c>
      <c r="D5" s="39">
        <v>38.5</v>
      </c>
      <c r="E5" s="60" t="s">
        <v>33</v>
      </c>
      <c r="F5" s="39" t="s">
        <v>33</v>
      </c>
      <c r="G5" s="40" t="s">
        <v>21</v>
      </c>
      <c r="H5" s="39">
        <v>1</v>
      </c>
      <c r="I5" s="39" t="s">
        <v>19</v>
      </c>
      <c r="J5" s="54" t="s">
        <v>109</v>
      </c>
      <c r="K5" s="54" t="s">
        <v>110</v>
      </c>
      <c r="L5" s="54" t="s">
        <v>10</v>
      </c>
      <c r="M5" s="41">
        <v>199999</v>
      </c>
      <c r="Z5" s="28"/>
      <c r="AA5" s="28"/>
      <c r="AB5" s="28"/>
      <c r="AC5" s="28"/>
      <c r="AD5" s="28"/>
    </row>
    <row r="6" spans="1:30" ht="51.6" customHeight="1" x14ac:dyDescent="0.3">
      <c r="A6" s="44">
        <v>2</v>
      </c>
      <c r="B6" s="45" t="s">
        <v>138</v>
      </c>
      <c r="C6" s="39">
        <v>42</v>
      </c>
      <c r="D6" s="39">
        <v>37.5</v>
      </c>
      <c r="E6" s="60" t="s">
        <v>33</v>
      </c>
      <c r="F6" s="39" t="s">
        <v>33</v>
      </c>
      <c r="G6" s="40" t="s">
        <v>21</v>
      </c>
      <c r="H6" s="39">
        <v>2</v>
      </c>
      <c r="I6" s="39" t="s">
        <v>19</v>
      </c>
      <c r="J6" s="54" t="s">
        <v>111</v>
      </c>
      <c r="K6" s="54" t="s">
        <v>112</v>
      </c>
      <c r="L6" s="54" t="s">
        <v>4</v>
      </c>
      <c r="M6" s="41">
        <v>199486</v>
      </c>
      <c r="Z6" s="28"/>
      <c r="AA6" s="28"/>
      <c r="AB6" s="28"/>
      <c r="AC6" s="28"/>
      <c r="AD6" s="28"/>
    </row>
    <row r="7" spans="1:30" ht="51.6" customHeight="1" x14ac:dyDescent="0.3">
      <c r="A7" s="44">
        <v>3</v>
      </c>
      <c r="B7" s="45" t="s">
        <v>139</v>
      </c>
      <c r="C7" s="39">
        <v>42</v>
      </c>
      <c r="D7" s="39">
        <v>37.5</v>
      </c>
      <c r="E7" s="60" t="s">
        <v>33</v>
      </c>
      <c r="F7" s="39" t="s">
        <v>33</v>
      </c>
      <c r="G7" s="40" t="s">
        <v>21</v>
      </c>
      <c r="H7" s="39">
        <v>3</v>
      </c>
      <c r="I7" s="39" t="s">
        <v>19</v>
      </c>
      <c r="J7" s="54" t="s">
        <v>113</v>
      </c>
      <c r="K7" s="54" t="s">
        <v>114</v>
      </c>
      <c r="L7" s="54" t="s">
        <v>5</v>
      </c>
      <c r="M7" s="41">
        <v>151977</v>
      </c>
      <c r="Z7" s="28"/>
      <c r="AA7" s="28"/>
      <c r="AB7" s="28"/>
      <c r="AC7" s="28"/>
      <c r="AD7" s="28"/>
    </row>
    <row r="8" spans="1:30" ht="51.6" customHeight="1" x14ac:dyDescent="0.3">
      <c r="A8" s="44">
        <v>4</v>
      </c>
      <c r="B8" s="45" t="s">
        <v>140</v>
      </c>
      <c r="C8" s="39">
        <v>42</v>
      </c>
      <c r="D8" s="39">
        <v>37</v>
      </c>
      <c r="E8" s="60" t="s">
        <v>33</v>
      </c>
      <c r="F8" s="39" t="s">
        <v>33</v>
      </c>
      <c r="G8" s="40" t="s">
        <v>21</v>
      </c>
      <c r="H8" s="39">
        <v>4</v>
      </c>
      <c r="I8" s="39" t="s">
        <v>19</v>
      </c>
      <c r="J8" s="54" t="s">
        <v>115</v>
      </c>
      <c r="K8" s="54" t="s">
        <v>116</v>
      </c>
      <c r="L8" s="54" t="s">
        <v>5</v>
      </c>
      <c r="M8" s="41">
        <v>199961</v>
      </c>
      <c r="Z8" s="28"/>
      <c r="AA8" s="28"/>
      <c r="AB8" s="28"/>
      <c r="AC8" s="28"/>
      <c r="AD8" s="28"/>
    </row>
    <row r="9" spans="1:30" ht="51.6" customHeight="1" x14ac:dyDescent="0.3">
      <c r="A9" s="44">
        <v>5</v>
      </c>
      <c r="B9" s="45" t="s">
        <v>141</v>
      </c>
      <c r="C9" s="39">
        <v>38</v>
      </c>
      <c r="D9" s="39">
        <v>34</v>
      </c>
      <c r="E9" s="60" t="s">
        <v>33</v>
      </c>
      <c r="F9" s="39" t="s">
        <v>33</v>
      </c>
      <c r="G9" s="40" t="s">
        <v>21</v>
      </c>
      <c r="H9" s="39">
        <v>5</v>
      </c>
      <c r="I9" s="39" t="s">
        <v>19</v>
      </c>
      <c r="J9" s="54" t="s">
        <v>117</v>
      </c>
      <c r="K9" s="54" t="s">
        <v>118</v>
      </c>
      <c r="L9" s="54" t="s">
        <v>5</v>
      </c>
      <c r="M9" s="42">
        <v>199950</v>
      </c>
      <c r="Z9" s="28"/>
      <c r="AA9" s="28"/>
      <c r="AB9" s="28"/>
      <c r="AC9" s="28"/>
      <c r="AD9" s="28"/>
    </row>
    <row r="10" spans="1:30" ht="51.6" customHeight="1" x14ac:dyDescent="0.3">
      <c r="A10" s="44">
        <v>6</v>
      </c>
      <c r="B10" s="45" t="s">
        <v>142</v>
      </c>
      <c r="C10" s="39">
        <v>37</v>
      </c>
      <c r="D10" s="39">
        <v>33.5</v>
      </c>
      <c r="E10" s="60" t="s">
        <v>33</v>
      </c>
      <c r="F10" s="39" t="s">
        <v>34</v>
      </c>
      <c r="G10" s="40" t="s">
        <v>21</v>
      </c>
      <c r="H10" s="39">
        <v>6</v>
      </c>
      <c r="I10" s="39" t="s">
        <v>19</v>
      </c>
      <c r="J10" s="54" t="s">
        <v>119</v>
      </c>
      <c r="K10" s="54" t="s">
        <v>120</v>
      </c>
      <c r="L10" s="54" t="s">
        <v>10</v>
      </c>
      <c r="M10" s="42">
        <v>191472</v>
      </c>
      <c r="Z10" s="28"/>
      <c r="AA10" s="28"/>
      <c r="AB10" s="28"/>
      <c r="AC10" s="28"/>
      <c r="AD10" s="28"/>
    </row>
    <row r="11" spans="1:30" ht="51.6" customHeight="1" x14ac:dyDescent="0.3">
      <c r="A11" s="44">
        <v>7</v>
      </c>
      <c r="B11" s="45" t="s">
        <v>143</v>
      </c>
      <c r="C11" s="39">
        <v>36</v>
      </c>
      <c r="D11" s="39">
        <v>33</v>
      </c>
      <c r="E11" s="60" t="s">
        <v>33</v>
      </c>
      <c r="F11" s="39" t="s">
        <v>33</v>
      </c>
      <c r="G11" s="40" t="s">
        <v>21</v>
      </c>
      <c r="H11" s="39">
        <v>7</v>
      </c>
      <c r="I11" s="39" t="s">
        <v>19</v>
      </c>
      <c r="J11" s="54" t="s">
        <v>121</v>
      </c>
      <c r="K11" s="54" t="s">
        <v>122</v>
      </c>
      <c r="L11" s="54" t="s">
        <v>11</v>
      </c>
      <c r="M11" s="42">
        <v>199957</v>
      </c>
      <c r="Z11" s="28"/>
      <c r="AA11" s="28"/>
      <c r="AB11" s="28"/>
      <c r="AC11" s="28"/>
      <c r="AD11" s="28"/>
    </row>
    <row r="12" spans="1:30" ht="51.6" customHeight="1" x14ac:dyDescent="0.3">
      <c r="A12" s="44">
        <v>8</v>
      </c>
      <c r="B12" s="45" t="s">
        <v>144</v>
      </c>
      <c r="C12" s="39">
        <v>37</v>
      </c>
      <c r="D12" s="39">
        <v>32.5</v>
      </c>
      <c r="E12" s="60" t="s">
        <v>33</v>
      </c>
      <c r="F12" s="39" t="s">
        <v>33</v>
      </c>
      <c r="G12" s="40" t="s">
        <v>21</v>
      </c>
      <c r="H12" s="39">
        <v>8</v>
      </c>
      <c r="I12" s="39" t="s">
        <v>19</v>
      </c>
      <c r="J12" s="54" t="s">
        <v>123</v>
      </c>
      <c r="K12" s="54" t="s">
        <v>124</v>
      </c>
      <c r="L12" s="54" t="s">
        <v>4</v>
      </c>
      <c r="M12" s="42">
        <v>199980</v>
      </c>
      <c r="Z12" s="28"/>
      <c r="AA12" s="28"/>
      <c r="AB12" s="28"/>
      <c r="AC12" s="28"/>
      <c r="AD12" s="28"/>
    </row>
    <row r="13" spans="1:30" ht="27" customHeight="1" x14ac:dyDescent="0.3">
      <c r="A13" s="44">
        <v>9</v>
      </c>
      <c r="B13" s="45" t="s">
        <v>145</v>
      </c>
      <c r="C13" s="39">
        <v>36</v>
      </c>
      <c r="D13" s="39">
        <v>32</v>
      </c>
      <c r="E13" s="60" t="s">
        <v>33</v>
      </c>
      <c r="F13" s="39" t="s">
        <v>33</v>
      </c>
      <c r="G13" s="40" t="s">
        <v>21</v>
      </c>
      <c r="H13" s="39">
        <v>9</v>
      </c>
      <c r="I13" s="39" t="s">
        <v>130</v>
      </c>
      <c r="J13" s="45" t="s">
        <v>24</v>
      </c>
      <c r="K13" s="45" t="s">
        <v>24</v>
      </c>
      <c r="L13" s="45" t="s">
        <v>5</v>
      </c>
      <c r="M13" s="46" t="s">
        <v>24</v>
      </c>
      <c r="Z13" s="28"/>
      <c r="AA13" s="28"/>
      <c r="AB13" s="28"/>
      <c r="AC13" s="28"/>
      <c r="AD13" s="28"/>
    </row>
    <row r="14" spans="1:30" ht="27" customHeight="1" x14ac:dyDescent="0.3">
      <c r="A14" s="44">
        <v>10</v>
      </c>
      <c r="B14" s="45" t="s">
        <v>146</v>
      </c>
      <c r="C14" s="39">
        <v>35</v>
      </c>
      <c r="D14" s="39">
        <v>31.5</v>
      </c>
      <c r="E14" s="60" t="s">
        <v>33</v>
      </c>
      <c r="F14" s="39" t="s">
        <v>33</v>
      </c>
      <c r="G14" s="40" t="s">
        <v>21</v>
      </c>
      <c r="H14" s="39">
        <v>10</v>
      </c>
      <c r="I14" s="39" t="s">
        <v>20</v>
      </c>
      <c r="J14" s="45" t="s">
        <v>24</v>
      </c>
      <c r="K14" s="45" t="s">
        <v>24</v>
      </c>
      <c r="L14" s="45" t="s">
        <v>4</v>
      </c>
      <c r="M14" s="46" t="s">
        <v>24</v>
      </c>
      <c r="Z14" s="28"/>
      <c r="AA14" s="28"/>
      <c r="AB14" s="28"/>
      <c r="AC14" s="28"/>
      <c r="AD14" s="28"/>
    </row>
    <row r="15" spans="1:30" ht="27" customHeight="1" x14ac:dyDescent="0.3">
      <c r="A15" s="44">
        <v>11</v>
      </c>
      <c r="B15" s="45" t="s">
        <v>147</v>
      </c>
      <c r="C15" s="39">
        <v>35</v>
      </c>
      <c r="D15" s="39">
        <v>31</v>
      </c>
      <c r="E15" s="60" t="s">
        <v>33</v>
      </c>
      <c r="F15" s="39" t="s">
        <v>33</v>
      </c>
      <c r="G15" s="40" t="s">
        <v>21</v>
      </c>
      <c r="H15" s="39">
        <v>11</v>
      </c>
      <c r="I15" s="39" t="s">
        <v>20</v>
      </c>
      <c r="J15" s="45" t="s">
        <v>24</v>
      </c>
      <c r="K15" s="45" t="s">
        <v>24</v>
      </c>
      <c r="L15" s="45" t="s">
        <v>6</v>
      </c>
      <c r="M15" s="46" t="s">
        <v>24</v>
      </c>
      <c r="Z15" s="28"/>
      <c r="AA15" s="28"/>
      <c r="AB15" s="28"/>
      <c r="AC15" s="28"/>
      <c r="AD15" s="28"/>
    </row>
    <row r="16" spans="1:30" ht="27" customHeight="1" x14ac:dyDescent="0.3">
      <c r="A16" s="44">
        <v>12</v>
      </c>
      <c r="B16" s="45" t="s">
        <v>148</v>
      </c>
      <c r="C16" s="39">
        <v>34</v>
      </c>
      <c r="D16" s="39">
        <v>30</v>
      </c>
      <c r="E16" s="60" t="s">
        <v>33</v>
      </c>
      <c r="F16" s="39" t="s">
        <v>33</v>
      </c>
      <c r="G16" s="40" t="s">
        <v>21</v>
      </c>
      <c r="H16" s="39">
        <v>12</v>
      </c>
      <c r="I16" s="39" t="s">
        <v>20</v>
      </c>
      <c r="J16" s="45" t="s">
        <v>24</v>
      </c>
      <c r="K16" s="45" t="s">
        <v>24</v>
      </c>
      <c r="L16" s="45" t="s">
        <v>5</v>
      </c>
      <c r="M16" s="46" t="s">
        <v>24</v>
      </c>
      <c r="Z16" s="28"/>
      <c r="AA16" s="28"/>
      <c r="AB16" s="28"/>
      <c r="AC16" s="28"/>
      <c r="AD16" s="28"/>
    </row>
    <row r="17" spans="1:30" ht="27" customHeight="1" x14ac:dyDescent="0.3">
      <c r="A17" s="44">
        <v>13</v>
      </c>
      <c r="B17" s="45" t="s">
        <v>149</v>
      </c>
      <c r="C17" s="39">
        <v>34</v>
      </c>
      <c r="D17" s="39">
        <v>30</v>
      </c>
      <c r="E17" s="60" t="s">
        <v>33</v>
      </c>
      <c r="F17" s="39" t="s">
        <v>33</v>
      </c>
      <c r="G17" s="40" t="s">
        <v>21</v>
      </c>
      <c r="H17" s="39">
        <v>13</v>
      </c>
      <c r="I17" s="39" t="s">
        <v>20</v>
      </c>
      <c r="J17" s="45" t="s">
        <v>24</v>
      </c>
      <c r="K17" s="45" t="s">
        <v>24</v>
      </c>
      <c r="L17" s="45" t="s">
        <v>4</v>
      </c>
      <c r="M17" s="46" t="s">
        <v>24</v>
      </c>
      <c r="Z17" s="28"/>
      <c r="AA17" s="28"/>
      <c r="AB17" s="28"/>
      <c r="AC17" s="28"/>
      <c r="AD17" s="28"/>
    </row>
    <row r="18" spans="1:30" ht="27" customHeight="1" x14ac:dyDescent="0.3">
      <c r="A18" s="44">
        <v>14</v>
      </c>
      <c r="B18" s="45" t="s">
        <v>150</v>
      </c>
      <c r="C18" s="39">
        <v>33</v>
      </c>
      <c r="D18" s="39">
        <v>29.5</v>
      </c>
      <c r="E18" s="60" t="s">
        <v>33</v>
      </c>
      <c r="F18" s="39" t="s">
        <v>33</v>
      </c>
      <c r="G18" s="40" t="s">
        <v>21</v>
      </c>
      <c r="H18" s="39">
        <v>14</v>
      </c>
      <c r="I18" s="39" t="s">
        <v>20</v>
      </c>
      <c r="J18" s="45" t="s">
        <v>24</v>
      </c>
      <c r="K18" s="45" t="s">
        <v>24</v>
      </c>
      <c r="L18" s="45" t="s">
        <v>5</v>
      </c>
      <c r="M18" s="46" t="s">
        <v>24</v>
      </c>
      <c r="Z18" s="28"/>
      <c r="AA18" s="28"/>
      <c r="AB18" s="28"/>
      <c r="AC18" s="28"/>
      <c r="AD18" s="28"/>
    </row>
    <row r="19" spans="1:30" ht="27" customHeight="1" x14ac:dyDescent="0.3">
      <c r="A19" s="44">
        <v>15</v>
      </c>
      <c r="B19" s="45" t="s">
        <v>151</v>
      </c>
      <c r="C19" s="39">
        <v>33</v>
      </c>
      <c r="D19" s="39">
        <v>29</v>
      </c>
      <c r="E19" s="60" t="s">
        <v>33</v>
      </c>
      <c r="F19" s="39" t="s">
        <v>33</v>
      </c>
      <c r="G19" s="40" t="s">
        <v>21</v>
      </c>
      <c r="H19" s="39">
        <v>15</v>
      </c>
      <c r="I19" s="39" t="s">
        <v>20</v>
      </c>
      <c r="J19" s="45" t="s">
        <v>24</v>
      </c>
      <c r="K19" s="45" t="s">
        <v>24</v>
      </c>
      <c r="L19" s="45" t="s">
        <v>10</v>
      </c>
      <c r="M19" s="46" t="s">
        <v>24</v>
      </c>
      <c r="Z19" s="28"/>
      <c r="AA19" s="28"/>
      <c r="AB19" s="28"/>
      <c r="AC19" s="28"/>
      <c r="AD19" s="28"/>
    </row>
    <row r="20" spans="1:30" ht="27" customHeight="1" x14ac:dyDescent="0.3">
      <c r="A20" s="44">
        <v>16</v>
      </c>
      <c r="B20" s="45" t="s">
        <v>152</v>
      </c>
      <c r="C20" s="39">
        <v>30</v>
      </c>
      <c r="D20" s="39">
        <v>27.5</v>
      </c>
      <c r="E20" s="60" t="s">
        <v>33</v>
      </c>
      <c r="F20" s="39" t="s">
        <v>34</v>
      </c>
      <c r="G20" s="40" t="s">
        <v>21</v>
      </c>
      <c r="H20" s="39">
        <v>16</v>
      </c>
      <c r="I20" s="39" t="s">
        <v>20</v>
      </c>
      <c r="J20" s="45" t="s">
        <v>24</v>
      </c>
      <c r="K20" s="45" t="s">
        <v>24</v>
      </c>
      <c r="L20" s="45" t="s">
        <v>5</v>
      </c>
      <c r="M20" s="46" t="s">
        <v>24</v>
      </c>
      <c r="Z20" s="28"/>
      <c r="AA20" s="28"/>
      <c r="AB20" s="28"/>
      <c r="AC20" s="28"/>
      <c r="AD20" s="28"/>
    </row>
    <row r="21" spans="1:30" ht="27" customHeight="1" x14ac:dyDescent="0.3">
      <c r="A21" s="44">
        <v>17</v>
      </c>
      <c r="B21" s="45" t="s">
        <v>153</v>
      </c>
      <c r="C21" s="39">
        <v>30</v>
      </c>
      <c r="D21" s="39">
        <v>26.5</v>
      </c>
      <c r="E21" s="60" t="s">
        <v>33</v>
      </c>
      <c r="F21" s="39" t="s">
        <v>33</v>
      </c>
      <c r="G21" s="40" t="s">
        <v>21</v>
      </c>
      <c r="H21" s="39">
        <v>17</v>
      </c>
      <c r="I21" s="39" t="s">
        <v>20</v>
      </c>
      <c r="J21" s="45" t="s">
        <v>24</v>
      </c>
      <c r="K21" s="45" t="s">
        <v>24</v>
      </c>
      <c r="L21" s="45" t="s">
        <v>5</v>
      </c>
      <c r="M21" s="46" t="s">
        <v>24</v>
      </c>
      <c r="Z21" s="28"/>
      <c r="AA21" s="28"/>
      <c r="AB21" s="28"/>
      <c r="AC21" s="28"/>
      <c r="AD21" s="28"/>
    </row>
    <row r="22" spans="1:30" ht="27" customHeight="1" x14ac:dyDescent="0.3">
      <c r="A22" s="44">
        <v>18</v>
      </c>
      <c r="B22" s="45" t="s">
        <v>154</v>
      </c>
      <c r="C22" s="39">
        <v>28</v>
      </c>
      <c r="D22" s="39">
        <v>24</v>
      </c>
      <c r="E22" s="60" t="s">
        <v>33</v>
      </c>
      <c r="F22" s="39" t="s">
        <v>35</v>
      </c>
      <c r="G22" s="40" t="s">
        <v>22</v>
      </c>
      <c r="H22" s="39" t="s">
        <v>0</v>
      </c>
      <c r="I22" s="44" t="s">
        <v>20</v>
      </c>
      <c r="J22" s="45" t="s">
        <v>24</v>
      </c>
      <c r="K22" s="45" t="s">
        <v>24</v>
      </c>
      <c r="L22" s="45" t="s">
        <v>131</v>
      </c>
      <c r="M22" s="46" t="s">
        <v>24</v>
      </c>
      <c r="Z22" s="28"/>
      <c r="AA22" s="28"/>
      <c r="AB22" s="28"/>
      <c r="AC22" s="28"/>
      <c r="AD22" s="28"/>
    </row>
    <row r="23" spans="1:30" ht="27" customHeight="1" x14ac:dyDescent="0.3">
      <c r="A23" s="44">
        <v>19</v>
      </c>
      <c r="B23" s="45" t="s">
        <v>155</v>
      </c>
      <c r="C23" s="39">
        <v>31</v>
      </c>
      <c r="D23" s="39">
        <v>27.5</v>
      </c>
      <c r="E23" s="60" t="s">
        <v>35</v>
      </c>
      <c r="F23" s="39" t="s">
        <v>35</v>
      </c>
      <c r="G23" s="40" t="s">
        <v>22</v>
      </c>
      <c r="H23" s="39" t="s">
        <v>0</v>
      </c>
      <c r="I23" s="39" t="s">
        <v>20</v>
      </c>
      <c r="J23" s="45" t="s">
        <v>24</v>
      </c>
      <c r="K23" s="45" t="s">
        <v>24</v>
      </c>
      <c r="L23" s="45" t="s">
        <v>5</v>
      </c>
      <c r="M23" s="46" t="s">
        <v>24</v>
      </c>
      <c r="Z23" s="28"/>
      <c r="AA23" s="28"/>
      <c r="AB23" s="28"/>
      <c r="AC23" s="28"/>
      <c r="AD23" s="28"/>
    </row>
    <row r="24" spans="1:30" ht="27" customHeight="1" x14ac:dyDescent="0.3">
      <c r="A24" s="44">
        <v>20</v>
      </c>
      <c r="B24" s="45" t="s">
        <v>156</v>
      </c>
      <c r="C24" s="39">
        <v>23</v>
      </c>
      <c r="D24" s="39">
        <v>21</v>
      </c>
      <c r="E24" s="60" t="s">
        <v>33</v>
      </c>
      <c r="F24" s="39" t="s">
        <v>33</v>
      </c>
      <c r="G24" s="40" t="s">
        <v>22</v>
      </c>
      <c r="H24" s="39" t="s">
        <v>0</v>
      </c>
      <c r="I24" s="39" t="s">
        <v>20</v>
      </c>
      <c r="J24" s="45" t="s">
        <v>24</v>
      </c>
      <c r="K24" s="45" t="s">
        <v>24</v>
      </c>
      <c r="L24" s="45" t="s">
        <v>5</v>
      </c>
      <c r="M24" s="46" t="s">
        <v>24</v>
      </c>
      <c r="Z24" s="28"/>
      <c r="AA24" s="28"/>
      <c r="AB24" s="28"/>
      <c r="AC24" s="28"/>
      <c r="AD24" s="28"/>
    </row>
    <row r="25" spans="1:30" s="25" customFormat="1" x14ac:dyDescent="0.3">
      <c r="A25" s="32" t="s">
        <v>23</v>
      </c>
      <c r="B25" s="33"/>
      <c r="C25" s="33"/>
      <c r="D25" s="34"/>
      <c r="E25" s="33"/>
      <c r="F25" s="33"/>
      <c r="G25" s="35"/>
      <c r="H25" s="33" t="s">
        <v>30</v>
      </c>
      <c r="I25" s="33"/>
      <c r="J25" s="36"/>
      <c r="K25" s="36"/>
      <c r="L25" s="36"/>
      <c r="M25" s="37">
        <f>SUM(M5:M24)</f>
        <v>1542782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7"/>
      <c r="AA25" s="27"/>
      <c r="AB25" s="27"/>
      <c r="AC25" s="27"/>
      <c r="AD25" s="27"/>
    </row>
    <row r="26" spans="1:30" s="25" customFormat="1" x14ac:dyDescent="0.3">
      <c r="A26" s="29"/>
      <c r="B26" s="26"/>
      <c r="C26" s="29"/>
      <c r="D26" s="29"/>
      <c r="E26" s="29"/>
      <c r="F26" s="29"/>
      <c r="G26" s="29"/>
      <c r="H26" s="29"/>
      <c r="I26" s="29"/>
      <c r="J26" s="26"/>
      <c r="K26" s="26"/>
      <c r="L26" s="26"/>
      <c r="M26" s="30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7"/>
      <c r="AA26" s="27"/>
      <c r="AB26" s="27"/>
      <c r="AC26" s="27"/>
      <c r="AD26" s="27"/>
    </row>
  </sheetData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7cfc82502a5ecedd5cf433b72e3f5788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e41669187d937ff61d80de2f9ba35277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Props1.xml><?xml version="1.0" encoding="utf-8"?>
<ds:datastoreItem xmlns:ds="http://schemas.openxmlformats.org/officeDocument/2006/customXml" ds:itemID="{A61C70E3-093F-4528-B51A-ECE0D0F506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C495C-50A1-4709-85B2-28A95F047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88736-A91F-4E39-9114-68B89C4DC5F2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Suvestinė</vt:lpstr>
      <vt:lpstr>1 grupė</vt:lpstr>
      <vt:lpstr>2 grupė</vt:lpstr>
      <vt:lpstr>3 grupė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Jolita Klimavičiūtė-Stokienė | Lietuvos mokslo taryba</cp:lastModifiedBy>
  <dcterms:created xsi:type="dcterms:W3CDTF">2024-06-17T12:08:12Z</dcterms:created>
  <dcterms:modified xsi:type="dcterms:W3CDTF">2026-05-15T04:38:27Z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