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lmtlt.sharepoint.com/sites/MFS/Bendrai naudojami dokumentai/1_HERAKLIS/LIS/______LIS III KVIETIMAS-PLĖTROS/Svetainei_skelbiami rezultatai/"/>
    </mc:Choice>
  </mc:AlternateContent>
  <xr:revisionPtr revIDLastSave="3027" documentId="8_{B3897266-0A94-47CE-99C3-FE5085171D14}" xr6:coauthVersionLast="47" xr6:coauthVersionMax="47" xr10:uidLastSave="{F9AF60C9-FEA4-420A-A44F-E110AF21A6A4}"/>
  <bookViews>
    <workbookView xWindow="-108" yWindow="-108" windowWidth="23256" windowHeight="12456" tabRatio="599" xr2:uid="{1BCD9B01-0AAD-4A2C-8D1B-CA41EEB8999A}"/>
  </bookViews>
  <sheets>
    <sheet name="Suvestinė" sheetId="11" r:id="rId1"/>
    <sheet name="Rezultatai" sheetId="3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28" i="32" l="1"/>
</calcChain>
</file>

<file path=xl/sharedStrings.xml><?xml version="1.0" encoding="utf-8"?>
<sst xmlns="http://schemas.openxmlformats.org/spreadsheetml/2006/main" count="235" uniqueCount="87">
  <si>
    <t>N</t>
  </si>
  <si>
    <t>Projekto vadovas</t>
  </si>
  <si>
    <t>Projekto pavadinimas</t>
  </si>
  <si>
    <t>Vykdančioji institucija</t>
  </si>
  <si>
    <t>Kauno technologijos universitetas</t>
  </si>
  <si>
    <t>Vilniaus universitetas</t>
  </si>
  <si>
    <t>Klaipėdos universitetas</t>
  </si>
  <si>
    <t>Vytauto Didžiojo universitetas</t>
  </si>
  <si>
    <t>Lietuvos istorijos institutas</t>
  </si>
  <si>
    <t>Vilniaus dailės akademija</t>
  </si>
  <si>
    <t>Mykolo Romerio universitetas</t>
  </si>
  <si>
    <t>Skirta lėšų iš viso, Eur</t>
  </si>
  <si>
    <t>Eilės Nr.</t>
  </si>
  <si>
    <t>Paraiškos reg. Nr.</t>
  </si>
  <si>
    <t>Galutinė įverčių suma</t>
  </si>
  <si>
    <t>Ekspertinė išvada</t>
  </si>
  <si>
    <t>Finansavimas</t>
  </si>
  <si>
    <t>Skiriamos lėšos iš viso, Eur</t>
  </si>
  <si>
    <t>Finansuojamas</t>
  </si>
  <si>
    <t>Nefinansuojamas</t>
  </si>
  <si>
    <t>Finansuotinas</t>
  </si>
  <si>
    <t>Nefinansuotinas</t>
  </si>
  <si>
    <t>–</t>
  </si>
  <si>
    <t>Finansuotinų projektų skaičius</t>
  </si>
  <si>
    <t>Finansuojamų projektų skaičius</t>
  </si>
  <si>
    <t>Paraiškų, atitikusių administracinę patikrą, skaičius</t>
  </si>
  <si>
    <t>Pateiktų paraiškų skaičius</t>
  </si>
  <si>
    <t>Etinių klausimų sprendimas</t>
  </si>
  <si>
    <t>Taip</t>
  </si>
  <si>
    <t>Netaikoma</t>
  </si>
  <si>
    <t>Ne</t>
  </si>
  <si>
    <t>Atitikimas programai ir kvietimo reikalavimas</t>
  </si>
  <si>
    <t>Vieta pirmumo eilėje (N - nefinansuotini, išdėstomi pagal paraiškos numerį)</t>
  </si>
  <si>
    <t>Lituanistikos prioriteto įgyvendinimo 2025–2030 metais programos III kvietimas</t>
  </si>
  <si>
    <t>P-LIS-26-15</t>
  </si>
  <si>
    <t>P-LIS-26-9</t>
  </si>
  <si>
    <t>P-LIS-26-2</t>
  </si>
  <si>
    <t>P-LIS-26-19</t>
  </si>
  <si>
    <t>P-LIS-26-5</t>
  </si>
  <si>
    <t>P-LIS-26-14</t>
  </si>
  <si>
    <t>P-LIS-26-13</t>
  </si>
  <si>
    <t>P-LIS-26-18</t>
  </si>
  <si>
    <t>P-LIS-26-22</t>
  </si>
  <si>
    <t>P-LIS-26-12</t>
  </si>
  <si>
    <t>P-LIS-26-21</t>
  </si>
  <si>
    <t>P-LIS-26-1</t>
  </si>
  <si>
    <t>P-LIS-26-4</t>
  </si>
  <si>
    <t>P-LIS-26-7</t>
  </si>
  <si>
    <t>P-LIS-26-10</t>
  </si>
  <si>
    <t>P-LIS-26-16</t>
  </si>
  <si>
    <t>netaikoma</t>
  </si>
  <si>
    <t>taip</t>
  </si>
  <si>
    <t>Daiva Sinkevičiūtė-Villanueva Svensson</t>
  </si>
  <si>
    <t>Asta Petraitytė-Briedienė</t>
  </si>
  <si>
    <t>Violetta Parutis</t>
  </si>
  <si>
    <t>Vilma Zubaitienė</t>
  </si>
  <si>
    <t>Darius Baronas</t>
  </si>
  <si>
    <t>Birutė Kabašinskaitė</t>
  </si>
  <si>
    <t>Loreta Vilkienė</t>
  </si>
  <si>
    <t>Ieva Steponavičiūtė Aleksiejūnienė</t>
  </si>
  <si>
    <t>Rasa Paukštytė-Šaknienė</t>
  </si>
  <si>
    <t>Aksel Holvoet</t>
  </si>
  <si>
    <t>Indoeuropeisto Antoine Meillet darbų tąsa: Robert Gauthiot darbai, įprasminę lietuvių kalbą Prancūzijos lingvistikoje</t>
  </si>
  <si>
    <t>Lietuvių pėdsakai Danijoje</t>
  </si>
  <si>
    <t>Tapatybė ir priklausymas po lituanistinės mokyklos: Punsko Kovo 11-osios licėjaus absolventų gyvenimo trajektorijos ir ryšiai su Lietuva</t>
  </si>
  <si>
    <t>Mokslo diplomatija lituanistikai – bendradarbiavimo su Frankfurto universitetu patirtys, atradimai ir perspektyvos </t>
  </si>
  <si>
    <t>Kupiškio dekanato kolektyvinis portretas (1775 m.): tyrimas ir šaltinio leidyba</t>
  </si>
  <si>
    <t>Nuo kalbos praktikos iki teorijos: Halės ir Karaliaučiaus lietuvių kalbos seminarai kaip baltistikos pradžia</t>
  </si>
  <si>
    <t>Tarp kalbų ir tapatybių</t>
  </si>
  <si>
    <t>Atminties tiltai: Lietuva–Islandija</t>
  </si>
  <si>
    <t>"Lietuviškos tradicijos" kūrimas ir palaikymas Lenkijos lietuvių šeimoje ir bendruomenėje: Punsko atvejis</t>
  </si>
  <si>
    <t>Senosios lietuvių kalbos (XVI ir XVII a.) gramatinės kategorijos</t>
  </si>
  <si>
    <t>P-LIS-26-3</t>
  </si>
  <si>
    <t>P-LIS-26-6</t>
  </si>
  <si>
    <t>P-LIS-26-8</t>
  </si>
  <si>
    <t>P-LIS-26-11</t>
  </si>
  <si>
    <t>P-LIS-26-17</t>
  </si>
  <si>
    <t>P-LIS-26-20</t>
  </si>
  <si>
    <t>P-LIS-26-23</t>
  </si>
  <si>
    <t>P-LIS-26-24</t>
  </si>
  <si>
    <t>III kvietimo konkursai</t>
  </si>
  <si>
    <t>Plėtros projektai</t>
  </si>
  <si>
    <t>Rezervinis</t>
  </si>
  <si>
    <t>Vaidas Petrulis</t>
  </si>
  <si>
    <t>Lietuvių diasporos architektūrinis palikimas Šiaurės Amerikoje: rekomendacinės gairės paveldo vertės apibrėžimui</t>
  </si>
  <si>
    <t>Iš viso:</t>
  </si>
  <si>
    <t xml:space="preserve">Lituanistikos prioriteto įgyvendinimo 2025-2030 metais programos III kvietimo (plėtros projektų) statistika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</si>
</sst>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17" x14ac:knownFonts="1">
    <font>
      <sz val="11"/>
      <color theme="1"/>
      <name val="Aptos Narrow"/>
      <family val="2"/>
      <charset val="186"/>
      <scheme val="minor"/>
    </font>
    <font>
      <sz val="11"/>
      <color theme="1"/>
      <name val="Aptos Narrow"/>
      <family val="2"/>
      <charset val="186"/>
      <scheme val="minor"/>
    </font>
    <font>
      <sz val="11"/>
      <color theme="1"/>
      <name val="Aptos Narrow"/>
      <family val="2"/>
      <scheme val="minor"/>
    </font>
    <font>
      <sz val="11"/>
      <color rgb="FF000000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11"/>
      <color theme="0" tint="-4.9989318521683403E-2"/>
      <name val="Aptos Narrow"/>
      <family val="2"/>
      <charset val="186"/>
      <scheme val="minor"/>
    </font>
    <font>
      <sz val="10"/>
      <name val="Aptos Narrow"/>
      <family val="2"/>
      <charset val="186"/>
      <scheme val="minor"/>
    </font>
    <font>
      <b/>
      <sz val="11"/>
      <color theme="1"/>
      <name val="Aptos Narrow"/>
      <family val="2"/>
      <scheme val="minor"/>
    </font>
    <font>
      <b/>
      <sz val="11"/>
      <name val="Aptos Narrow"/>
      <family val="2"/>
      <scheme val="minor"/>
    </font>
    <font>
      <sz val="11"/>
      <color theme="1"/>
      <name val="Aptos Narrow"/>
      <family val="2"/>
    </font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2"/>
      <color theme="0" tint="-4.9989318521683403E-2"/>
      <name val="Aptos Narrow"/>
      <family val="2"/>
      <scheme val="minor"/>
    </font>
    <font>
      <b/>
      <sz val="14"/>
      <color theme="0" tint="-4.9989318521683403E-2"/>
      <name val="Aptos Narrow"/>
      <family val="2"/>
      <charset val="186"/>
      <scheme val="minor"/>
    </font>
    <font>
      <sz val="11"/>
      <name val="Aptos Narrow"/>
      <family val="2"/>
      <scheme val="minor"/>
    </font>
    <font>
      <b/>
      <sz val="11"/>
      <color theme="0" tint="-4.9989318521683403E-2"/>
      <name val="Aptos Narrow"/>
      <family val="2"/>
      <scheme val="minor"/>
    </font>
    <font>
      <b/>
      <sz val="14"/>
      <name val="Aptos Narrow"/>
      <family val="2"/>
      <charset val="186"/>
      <scheme val="minor"/>
    </font>
  </fonts>
  <fills count="9">
    <fill>
      <patternFill patternType="none"/>
    </fill>
    <fill>
      <patternFill patternType="gray125"/>
    </fill>
    <fill>
      <patternFill patternType="solid">
        <fgColor rgb="FF00664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9.9978637043366805E-2"/>
        <bgColor theme="0" tint="-0.14999847407452621"/>
      </patternFill>
    </fill>
    <fill>
      <patternFill patternType="solid">
        <fgColor theme="2"/>
        <bgColor indexed="64"/>
      </patternFill>
    </fill>
  </fills>
  <borders count="5">
    <border>
      <left/>
      <right/>
      <top/>
      <bottom/>
      <diagonal/>
    </border>
    <border>
      <left style="thin">
        <color rgb="FF0070C0"/>
      </left>
      <right/>
      <top style="thin">
        <color rgb="FF0070C0"/>
      </top>
      <bottom style="thin">
        <color rgb="FF0070C0"/>
      </bottom>
      <diagonal/>
    </border>
    <border>
      <left/>
      <right/>
      <top style="thin">
        <color rgb="FF0070C0"/>
      </top>
      <bottom style="thin">
        <color rgb="FF0070C0"/>
      </bottom>
      <diagonal/>
    </border>
    <border>
      <left/>
      <right style="thin">
        <color rgb="FF0070C0"/>
      </right>
      <top style="thin">
        <color rgb="FF0070C0"/>
      </top>
      <bottom style="thin">
        <color rgb="FF0070C0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3" fillId="0" borderId="0"/>
    <xf numFmtId="43" fontId="2" fillId="0" borderId="0" applyFont="0" applyFill="0" applyBorder="0" applyAlignment="0" applyProtection="0"/>
  </cellStyleXfs>
  <cellXfs count="53">
    <xf numFmtId="0" fontId="0" fillId="0" borderId="0" xfId="0"/>
    <xf numFmtId="43" fontId="0" fillId="0" borderId="0" xfId="1" applyFont="1"/>
    <xf numFmtId="14" fontId="0" fillId="0" borderId="0" xfId="0" applyNumberFormat="1"/>
    <xf numFmtId="0" fontId="4" fillId="0" borderId="0" xfId="0" applyFont="1"/>
    <xf numFmtId="0" fontId="6" fillId="0" borderId="0" xfId="0" applyFont="1"/>
    <xf numFmtId="0" fontId="6" fillId="0" borderId="0" xfId="0" applyFont="1" applyAlignment="1">
      <alignment horizontal="center" vertical="top"/>
    </xf>
    <xf numFmtId="0" fontId="0" fillId="0" borderId="0" xfId="0" applyAlignment="1">
      <alignment horizontal="center"/>
    </xf>
    <xf numFmtId="0" fontId="5" fillId="0" borderId="0" xfId="3" applyFont="1" applyAlignment="1">
      <alignment horizontal="center" vertical="center"/>
    </xf>
    <xf numFmtId="0" fontId="0" fillId="0" borderId="0" xfId="0" applyAlignment="1">
      <alignment horizontal="left"/>
    </xf>
    <xf numFmtId="0" fontId="9" fillId="6" borderId="0" xfId="0" applyFont="1" applyFill="1" applyAlignment="1">
      <alignment vertical="top" wrapText="1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14" fillId="6" borderId="0" xfId="2" applyFont="1" applyFill="1" applyAlignment="1">
      <alignment horizontal="center" vertical="top" wrapText="1"/>
    </xf>
    <xf numFmtId="0" fontId="14" fillId="0" borderId="0" xfId="2" applyFont="1" applyAlignment="1">
      <alignment horizontal="center" vertical="top" wrapText="1"/>
    </xf>
    <xf numFmtId="0" fontId="14" fillId="5" borderId="0" xfId="2" applyFont="1" applyFill="1" applyAlignment="1">
      <alignment horizontal="center" vertical="top" wrapText="1"/>
    </xf>
    <xf numFmtId="0" fontId="14" fillId="6" borderId="0" xfId="0" applyFont="1" applyFill="1" applyAlignment="1">
      <alignment horizontal="center" vertical="top" wrapText="1"/>
    </xf>
    <xf numFmtId="0" fontId="2" fillId="6" borderId="0" xfId="0" applyFont="1" applyFill="1" applyAlignment="1">
      <alignment horizontal="center" vertical="top" wrapText="1"/>
    </xf>
    <xf numFmtId="0" fontId="14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7" borderId="0" xfId="0" applyFont="1" applyFill="1" applyAlignment="1">
      <alignment horizontal="center" vertical="top" wrapText="1"/>
    </xf>
    <xf numFmtId="0" fontId="2" fillId="4" borderId="0" xfId="0" applyFont="1" applyFill="1" applyAlignment="1">
      <alignment horizontal="center" vertical="top" wrapText="1"/>
    </xf>
    <xf numFmtId="43" fontId="6" fillId="0" borderId="0" xfId="1" applyFont="1" applyFill="1" applyAlignment="1">
      <alignment horizontal="center"/>
    </xf>
    <xf numFmtId="0" fontId="6" fillId="0" borderId="0" xfId="0" applyFont="1" applyAlignment="1">
      <alignment horizontal="center" vertical="center"/>
    </xf>
    <xf numFmtId="0" fontId="6" fillId="0" borderId="0" xfId="2" applyFont="1" applyAlignment="1">
      <alignment horizontal="center" vertical="top"/>
    </xf>
    <xf numFmtId="0" fontId="6" fillId="0" borderId="0" xfId="0" applyFont="1" applyAlignment="1">
      <alignment horizontal="left" vertical="center"/>
    </xf>
    <xf numFmtId="43" fontId="6" fillId="0" borderId="0" xfId="1" applyFont="1" applyFill="1" applyBorder="1" applyAlignment="1">
      <alignment horizontal="center" vertical="center"/>
    </xf>
    <xf numFmtId="43" fontId="6" fillId="0" borderId="0" xfId="0" applyNumberFormat="1" applyFont="1" applyAlignment="1">
      <alignment horizontal="center" vertical="center"/>
    </xf>
    <xf numFmtId="0" fontId="15" fillId="2" borderId="0" xfId="0" applyFont="1" applyFill="1" applyAlignment="1">
      <alignment horizontal="center" vertical="top" wrapText="1"/>
    </xf>
    <xf numFmtId="0" fontId="15" fillId="2" borderId="0" xfId="0" applyFont="1" applyFill="1" applyAlignment="1">
      <alignment vertical="top" wrapText="1"/>
    </xf>
    <xf numFmtId="43" fontId="15" fillId="2" borderId="0" xfId="1" applyFont="1" applyFill="1" applyAlignment="1">
      <alignment vertical="top" wrapText="1"/>
    </xf>
    <xf numFmtId="0" fontId="2" fillId="6" borderId="0" xfId="0" applyFont="1" applyFill="1" applyAlignment="1">
      <alignment vertical="top" wrapText="1"/>
    </xf>
    <xf numFmtId="164" fontId="2" fillId="6" borderId="0" xfId="1" applyNumberFormat="1" applyFont="1" applyFill="1" applyBorder="1" applyAlignment="1">
      <alignment vertical="top" wrapText="1"/>
    </xf>
    <xf numFmtId="0" fontId="2" fillId="0" borderId="0" xfId="0" applyFont="1" applyAlignment="1">
      <alignment vertical="top" wrapText="1"/>
    </xf>
    <xf numFmtId="164" fontId="2" fillId="0" borderId="0" xfId="1" applyNumberFormat="1" applyFont="1" applyFill="1" applyBorder="1" applyAlignment="1">
      <alignment vertical="top" wrapText="1"/>
    </xf>
    <xf numFmtId="164" fontId="2" fillId="6" borderId="0" xfId="0" applyNumberFormat="1" applyFont="1" applyFill="1" applyAlignment="1">
      <alignment vertical="top" wrapText="1"/>
    </xf>
    <xf numFmtId="164" fontId="2" fillId="0" borderId="0" xfId="0" applyNumberFormat="1" applyFont="1" applyAlignment="1">
      <alignment vertical="top" wrapText="1"/>
    </xf>
    <xf numFmtId="0" fontId="2" fillId="7" borderId="0" xfId="0" applyFont="1" applyFill="1" applyAlignment="1">
      <alignment vertical="top" wrapText="1"/>
    </xf>
    <xf numFmtId="0" fontId="2" fillId="4" borderId="0" xfId="0" applyFont="1" applyFill="1" applyAlignment="1">
      <alignment vertical="top" wrapText="1"/>
    </xf>
    <xf numFmtId="164" fontId="7" fillId="0" borderId="3" xfId="0" applyNumberFormat="1" applyFont="1" applyBorder="1" applyAlignment="1">
      <alignment vertical="top" wrapText="1"/>
    </xf>
    <xf numFmtId="0" fontId="12" fillId="0" borderId="0" xfId="3" applyFont="1" applyAlignment="1">
      <alignment horizontal="right"/>
    </xf>
    <xf numFmtId="0" fontId="12" fillId="0" borderId="0" xfId="3" applyFont="1" applyAlignment="1">
      <alignment horizontal="center"/>
    </xf>
    <xf numFmtId="3" fontId="12" fillId="0" borderId="0" xfId="3" applyNumberFormat="1" applyFont="1" applyAlignment="1">
      <alignment horizontal="center"/>
    </xf>
    <xf numFmtId="0" fontId="10" fillId="0" borderId="4" xfId="3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3" fontId="10" fillId="0" borderId="4" xfId="0" applyNumberFormat="1" applyFont="1" applyBorder="1" applyAlignment="1">
      <alignment horizontal="center"/>
    </xf>
    <xf numFmtId="0" fontId="11" fillId="3" borderId="4" xfId="0" applyFont="1" applyFill="1" applyBorder="1" applyAlignment="1">
      <alignment horizontal="center" vertical="top"/>
    </xf>
    <xf numFmtId="0" fontId="11" fillId="3" borderId="4" xfId="3" applyFont="1" applyFill="1" applyBorder="1" applyAlignment="1">
      <alignment horizontal="center" vertical="top" wrapText="1"/>
    </xf>
    <xf numFmtId="0" fontId="11" fillId="3" borderId="4" xfId="3" applyFont="1" applyFill="1" applyBorder="1" applyAlignment="1">
      <alignment horizontal="left"/>
    </xf>
    <xf numFmtId="0" fontId="16" fillId="0" borderId="0" xfId="3" applyFont="1" applyAlignment="1">
      <alignment vertical="center"/>
    </xf>
    <xf numFmtId="0" fontId="16" fillId="8" borderId="0" xfId="3" applyFont="1" applyFill="1" applyAlignment="1">
      <alignment horizontal="center" vertical="center"/>
    </xf>
    <xf numFmtId="0" fontId="13" fillId="2" borderId="0" xfId="0" applyFont="1" applyFill="1" applyAlignment="1">
      <alignment horizontal="center" vertical="center"/>
    </xf>
    <xf numFmtId="0" fontId="8" fillId="0" borderId="1" xfId="0" applyFont="1" applyBorder="1" applyAlignment="1">
      <alignment horizontal="right" vertical="top" wrapText="1"/>
    </xf>
    <xf numFmtId="0" fontId="8" fillId="0" borderId="2" xfId="0" applyFont="1" applyBorder="1" applyAlignment="1">
      <alignment horizontal="right" vertical="top" wrapText="1"/>
    </xf>
  </cellXfs>
  <cellStyles count="5">
    <cellStyle name="Comma" xfId="1" builtinId="3"/>
    <cellStyle name="Comma 2" xfId="4" xr:uid="{715B9C89-39FE-46BB-A163-0361FD2D4523}"/>
    <cellStyle name="Normal" xfId="0" builtinId="0"/>
    <cellStyle name="Normal 2" xfId="2" xr:uid="{F413C5D9-05BC-43B1-866E-0703F4BC1F16}"/>
    <cellStyle name="Normal 3" xfId="3" xr:uid="{4C021E14-1908-4C8B-8010-97E259AAB6E0}"/>
  </cellStyles>
  <dxfs count="0"/>
  <tableStyles count="0" defaultTableStyle="TableStyleMedium2" defaultPivotStyle="PivotStyleLight16"/>
  <colors>
    <mruColors>
      <color rgb="FF00664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A425ED-C936-4974-9950-2B0E1AD4E5F1}">
  <sheetPr>
    <tabColor rgb="FF7030A0"/>
  </sheetPr>
  <dimension ref="A4:G9"/>
  <sheetViews>
    <sheetView tabSelected="1" zoomScale="80" zoomScaleNormal="80" workbookViewId="0">
      <selection activeCell="K11" sqref="K11"/>
    </sheetView>
  </sheetViews>
  <sheetFormatPr defaultColWidth="8.88671875" defaultRowHeight="13.8" x14ac:dyDescent="0.3"/>
  <cols>
    <col min="1" max="1" width="33.5546875" style="3" customWidth="1"/>
    <col min="2" max="2" width="27.5546875" style="3" customWidth="1"/>
    <col min="3" max="5" width="25.21875" style="3" customWidth="1"/>
    <col min="6" max="6" width="25.6640625" style="3" customWidth="1"/>
    <col min="7" max="7" width="25.21875" style="3" customWidth="1"/>
    <col min="8" max="9" width="8.88671875" style="3"/>
    <col min="10" max="10" width="12.33203125" style="3" bestFit="1" customWidth="1"/>
    <col min="11" max="16384" width="8.88671875" style="3"/>
  </cols>
  <sheetData>
    <row r="4" spans="1:7" ht="32.4" customHeight="1" x14ac:dyDescent="0.3">
      <c r="A4" s="49" t="s">
        <v>86</v>
      </c>
      <c r="B4" s="49"/>
      <c r="C4" s="49"/>
      <c r="D4" s="49"/>
      <c r="E4" s="49"/>
      <c r="F4" s="49"/>
      <c r="G4" s="48"/>
    </row>
    <row r="5" spans="1:7" ht="14.4" x14ac:dyDescent="0.3">
      <c r="A5" s="7"/>
      <c r="B5" s="7"/>
      <c r="C5" s="7"/>
      <c r="D5" s="7"/>
      <c r="E5" s="7"/>
      <c r="F5" s="7"/>
      <c r="G5" s="7"/>
    </row>
    <row r="6" spans="1:7" ht="48" customHeight="1" x14ac:dyDescent="0.3">
      <c r="A6" s="45" t="s">
        <v>80</v>
      </c>
      <c r="B6" s="45" t="s">
        <v>26</v>
      </c>
      <c r="C6" s="46" t="s">
        <v>25</v>
      </c>
      <c r="D6" s="46" t="s">
        <v>23</v>
      </c>
      <c r="E6" s="46" t="s">
        <v>24</v>
      </c>
      <c r="F6" s="46" t="s">
        <v>11</v>
      </c>
    </row>
    <row r="7" spans="1:7" ht="15.6" x14ac:dyDescent="0.3">
      <c r="A7" s="47" t="s">
        <v>81</v>
      </c>
      <c r="B7" s="42">
        <v>24</v>
      </c>
      <c r="C7" s="43">
        <v>24</v>
      </c>
      <c r="D7" s="43">
        <v>16</v>
      </c>
      <c r="E7" s="43">
        <v>11</v>
      </c>
      <c r="F7" s="44">
        <v>713836</v>
      </c>
    </row>
    <row r="8" spans="1:7" ht="15.6" x14ac:dyDescent="0.3">
      <c r="A8" s="39"/>
      <c r="B8" s="40"/>
      <c r="C8" s="40"/>
      <c r="D8" s="40"/>
      <c r="E8" s="40"/>
      <c r="F8" s="40"/>
      <c r="G8" s="41"/>
    </row>
    <row r="9" spans="1:7" ht="15.6" x14ac:dyDescent="0.3">
      <c r="A9" s="39"/>
      <c r="B9" s="40"/>
      <c r="C9" s="40"/>
      <c r="D9" s="40"/>
      <c r="E9" s="40"/>
      <c r="F9" s="40"/>
      <c r="G9" s="41"/>
    </row>
  </sheetData>
  <mergeCells count="1">
    <mergeCell ref="A4:F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293961-07D9-4CD1-944B-610FC4567EDF}">
  <dimension ref="A1:AC36"/>
  <sheetViews>
    <sheetView zoomScale="90" zoomScaleNormal="90" workbookViewId="0">
      <selection activeCell="N5" sqref="N5"/>
    </sheetView>
  </sheetViews>
  <sheetFormatPr defaultRowHeight="14.4" x14ac:dyDescent="0.3"/>
  <cols>
    <col min="1" max="1" width="6" style="6" customWidth="1"/>
    <col min="2" max="2" width="13.33203125" customWidth="1"/>
    <col min="3" max="3" width="8.21875" style="6" customWidth="1"/>
    <col min="4" max="4" width="12.77734375" style="6" customWidth="1"/>
    <col min="5" max="5" width="12.6640625" style="6" customWidth="1"/>
    <col min="6" max="6" width="15.44140625" style="6" customWidth="1"/>
    <col min="7" max="7" width="13.109375" style="6" customWidth="1"/>
    <col min="8" max="8" width="17.109375" style="6" customWidth="1"/>
    <col min="9" max="9" width="16.88671875" customWidth="1"/>
    <col min="10" max="10" width="44" style="8" customWidth="1"/>
    <col min="11" max="11" width="27" customWidth="1"/>
    <col min="12" max="12" width="9.77734375" customWidth="1"/>
    <col min="13" max="14" width="12.33203125" style="2" customWidth="1"/>
    <col min="24" max="24" width="12.33203125" customWidth="1"/>
    <col min="25" max="25" width="17.109375" style="1" customWidth="1"/>
    <col min="26" max="26" width="13.33203125" style="1" customWidth="1"/>
    <col min="27" max="27" width="14.88671875" style="1" customWidth="1"/>
    <col min="28" max="28" width="15.33203125" style="1" customWidth="1"/>
    <col min="29" max="29" width="15.5546875" style="1" customWidth="1"/>
    <col min="32" max="32" width="8" bestFit="1" customWidth="1"/>
    <col min="33" max="33" width="21.6640625" customWidth="1"/>
  </cols>
  <sheetData>
    <row r="1" spans="1:12" ht="18" x14ac:dyDescent="0.3">
      <c r="A1" s="50" t="s">
        <v>33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</row>
    <row r="2" spans="1:12" x14ac:dyDescent="0.3">
      <c r="A2" s="10"/>
      <c r="B2" s="4"/>
      <c r="C2" s="10"/>
      <c r="D2" s="10"/>
      <c r="E2" s="10"/>
      <c r="F2" s="5"/>
      <c r="G2" s="10"/>
      <c r="H2" s="10"/>
      <c r="I2" s="4"/>
      <c r="J2" s="11"/>
      <c r="K2" s="4"/>
      <c r="L2" s="21"/>
    </row>
    <row r="3" spans="1:12" ht="102" customHeight="1" x14ac:dyDescent="0.3">
      <c r="A3" s="27" t="s">
        <v>12</v>
      </c>
      <c r="B3" s="28" t="s">
        <v>13</v>
      </c>
      <c r="C3" s="27" t="s">
        <v>14</v>
      </c>
      <c r="D3" s="27" t="s">
        <v>31</v>
      </c>
      <c r="E3" s="27" t="s">
        <v>27</v>
      </c>
      <c r="F3" s="27" t="s">
        <v>15</v>
      </c>
      <c r="G3" s="27" t="s">
        <v>32</v>
      </c>
      <c r="H3" s="27" t="s">
        <v>16</v>
      </c>
      <c r="I3" s="28" t="s">
        <v>1</v>
      </c>
      <c r="J3" s="28" t="s">
        <v>2</v>
      </c>
      <c r="K3" s="28" t="s">
        <v>3</v>
      </c>
      <c r="L3" s="29" t="s">
        <v>17</v>
      </c>
    </row>
    <row r="4" spans="1:12" ht="43.2" customHeight="1" x14ac:dyDescent="0.3">
      <c r="A4" s="15">
        <v>1</v>
      </c>
      <c r="B4" s="30" t="s">
        <v>34</v>
      </c>
      <c r="C4" s="16">
        <v>24</v>
      </c>
      <c r="D4" s="16" t="s">
        <v>28</v>
      </c>
      <c r="E4" s="16" t="s">
        <v>50</v>
      </c>
      <c r="F4" s="12" t="s">
        <v>20</v>
      </c>
      <c r="G4" s="16">
        <v>1</v>
      </c>
      <c r="H4" s="16" t="s">
        <v>18</v>
      </c>
      <c r="I4" s="30" t="s">
        <v>52</v>
      </c>
      <c r="J4" s="30" t="s">
        <v>62</v>
      </c>
      <c r="K4" s="30" t="s">
        <v>5</v>
      </c>
      <c r="L4" s="31">
        <v>52990</v>
      </c>
    </row>
    <row r="5" spans="1:12" ht="43.2" customHeight="1" x14ac:dyDescent="0.3">
      <c r="A5" s="17">
        <v>2</v>
      </c>
      <c r="B5" s="32" t="s">
        <v>35</v>
      </c>
      <c r="C5" s="18">
        <v>23.5</v>
      </c>
      <c r="D5" s="18" t="s">
        <v>28</v>
      </c>
      <c r="E5" s="18" t="s">
        <v>50</v>
      </c>
      <c r="F5" s="13" t="s">
        <v>20</v>
      </c>
      <c r="G5" s="18">
        <v>2</v>
      </c>
      <c r="H5" s="18" t="s">
        <v>18</v>
      </c>
      <c r="I5" s="32" t="s">
        <v>53</v>
      </c>
      <c r="J5" s="32" t="s">
        <v>63</v>
      </c>
      <c r="K5" s="32" t="s">
        <v>7</v>
      </c>
      <c r="L5" s="33">
        <v>44112</v>
      </c>
    </row>
    <row r="6" spans="1:12" ht="43.2" customHeight="1" x14ac:dyDescent="0.3">
      <c r="A6" s="15">
        <v>3</v>
      </c>
      <c r="B6" s="30" t="s">
        <v>36</v>
      </c>
      <c r="C6" s="16">
        <v>23</v>
      </c>
      <c r="D6" s="16" t="s">
        <v>28</v>
      </c>
      <c r="E6" s="16" t="s">
        <v>51</v>
      </c>
      <c r="F6" s="12" t="s">
        <v>20</v>
      </c>
      <c r="G6" s="16">
        <v>3</v>
      </c>
      <c r="H6" s="16" t="s">
        <v>18</v>
      </c>
      <c r="I6" s="30" t="s">
        <v>54</v>
      </c>
      <c r="J6" s="30" t="s">
        <v>64</v>
      </c>
      <c r="K6" s="30" t="s">
        <v>7</v>
      </c>
      <c r="L6" s="31">
        <v>70523</v>
      </c>
    </row>
    <row r="7" spans="1:12" ht="43.2" customHeight="1" x14ac:dyDescent="0.3">
      <c r="A7" s="17">
        <v>4</v>
      </c>
      <c r="B7" s="32" t="s">
        <v>37</v>
      </c>
      <c r="C7" s="18">
        <v>22</v>
      </c>
      <c r="D7" s="18" t="s">
        <v>28</v>
      </c>
      <c r="E7" s="18" t="s">
        <v>50</v>
      </c>
      <c r="F7" s="13" t="s">
        <v>20</v>
      </c>
      <c r="G7" s="18">
        <v>4</v>
      </c>
      <c r="H7" s="18" t="s">
        <v>18</v>
      </c>
      <c r="I7" s="32" t="s">
        <v>55</v>
      </c>
      <c r="J7" s="32" t="s">
        <v>65</v>
      </c>
      <c r="K7" s="32" t="s">
        <v>5</v>
      </c>
      <c r="L7" s="33">
        <v>74662</v>
      </c>
    </row>
    <row r="8" spans="1:12" ht="43.2" customHeight="1" x14ac:dyDescent="0.3">
      <c r="A8" s="15">
        <v>5</v>
      </c>
      <c r="B8" s="30" t="s">
        <v>38</v>
      </c>
      <c r="C8" s="16">
        <v>21</v>
      </c>
      <c r="D8" s="16" t="s">
        <v>28</v>
      </c>
      <c r="E8" s="16" t="s">
        <v>50</v>
      </c>
      <c r="F8" s="12" t="s">
        <v>20</v>
      </c>
      <c r="G8" s="16">
        <v>5</v>
      </c>
      <c r="H8" s="16" t="s">
        <v>18</v>
      </c>
      <c r="I8" s="9" t="s">
        <v>56</v>
      </c>
      <c r="J8" s="30" t="s">
        <v>66</v>
      </c>
      <c r="K8" s="30" t="s">
        <v>8</v>
      </c>
      <c r="L8" s="34">
        <v>35549</v>
      </c>
    </row>
    <row r="9" spans="1:12" ht="43.2" customHeight="1" x14ac:dyDescent="0.3">
      <c r="A9" s="17">
        <v>6</v>
      </c>
      <c r="B9" s="32" t="s">
        <v>39</v>
      </c>
      <c r="C9" s="18">
        <v>20.5</v>
      </c>
      <c r="D9" s="18" t="s">
        <v>28</v>
      </c>
      <c r="E9" s="18" t="s">
        <v>50</v>
      </c>
      <c r="F9" s="13" t="s">
        <v>20</v>
      </c>
      <c r="G9" s="18">
        <v>6</v>
      </c>
      <c r="H9" s="18" t="s">
        <v>18</v>
      </c>
      <c r="I9" s="32" t="s">
        <v>57</v>
      </c>
      <c r="J9" s="32" t="s">
        <v>67</v>
      </c>
      <c r="K9" s="32" t="s">
        <v>5</v>
      </c>
      <c r="L9" s="35">
        <v>63670</v>
      </c>
    </row>
    <row r="10" spans="1:12" ht="43.2" customHeight="1" x14ac:dyDescent="0.3">
      <c r="A10" s="15">
        <v>7</v>
      </c>
      <c r="B10" s="36" t="s">
        <v>40</v>
      </c>
      <c r="C10" s="19">
        <v>20.5</v>
      </c>
      <c r="D10" s="19" t="s">
        <v>28</v>
      </c>
      <c r="E10" s="19" t="s">
        <v>51</v>
      </c>
      <c r="F10" s="12" t="s">
        <v>20</v>
      </c>
      <c r="G10" s="19">
        <v>7</v>
      </c>
      <c r="H10" s="16" t="s">
        <v>18</v>
      </c>
      <c r="I10" s="9" t="s">
        <v>58</v>
      </c>
      <c r="J10" s="30" t="s">
        <v>68</v>
      </c>
      <c r="K10" s="36" t="s">
        <v>5</v>
      </c>
      <c r="L10" s="34">
        <v>75000</v>
      </c>
    </row>
    <row r="11" spans="1:12" ht="43.2" customHeight="1" x14ac:dyDescent="0.3">
      <c r="A11" s="17">
        <v>8</v>
      </c>
      <c r="B11" s="32" t="s">
        <v>41</v>
      </c>
      <c r="C11" s="18">
        <v>20</v>
      </c>
      <c r="D11" s="18" t="s">
        <v>28</v>
      </c>
      <c r="E11" s="18" t="s">
        <v>51</v>
      </c>
      <c r="F11" s="13" t="s">
        <v>20</v>
      </c>
      <c r="G11" s="18">
        <v>8</v>
      </c>
      <c r="H11" s="18" t="s">
        <v>18</v>
      </c>
      <c r="I11" s="32" t="s">
        <v>59</v>
      </c>
      <c r="J11" s="32" t="s">
        <v>69</v>
      </c>
      <c r="K11" s="32" t="s">
        <v>5</v>
      </c>
      <c r="L11" s="35">
        <v>74961</v>
      </c>
    </row>
    <row r="12" spans="1:12" ht="43.2" customHeight="1" x14ac:dyDescent="0.3">
      <c r="A12" s="15">
        <v>9</v>
      </c>
      <c r="B12" s="36" t="s">
        <v>42</v>
      </c>
      <c r="C12" s="19">
        <v>19</v>
      </c>
      <c r="D12" s="19" t="s">
        <v>28</v>
      </c>
      <c r="E12" s="19" t="s">
        <v>51</v>
      </c>
      <c r="F12" s="12" t="s">
        <v>20</v>
      </c>
      <c r="G12" s="19">
        <v>9</v>
      </c>
      <c r="H12" s="16" t="s">
        <v>18</v>
      </c>
      <c r="I12" s="9" t="s">
        <v>60</v>
      </c>
      <c r="J12" s="30" t="s">
        <v>70</v>
      </c>
      <c r="K12" s="36" t="s">
        <v>8</v>
      </c>
      <c r="L12" s="34">
        <v>74875</v>
      </c>
    </row>
    <row r="13" spans="1:12" ht="43.2" customHeight="1" x14ac:dyDescent="0.3">
      <c r="A13" s="17">
        <v>10</v>
      </c>
      <c r="B13" s="32" t="s">
        <v>43</v>
      </c>
      <c r="C13" s="18">
        <v>19</v>
      </c>
      <c r="D13" s="18" t="s">
        <v>28</v>
      </c>
      <c r="E13" s="18" t="s">
        <v>50</v>
      </c>
      <c r="F13" s="13" t="s">
        <v>20</v>
      </c>
      <c r="G13" s="18">
        <v>10</v>
      </c>
      <c r="H13" s="18" t="s">
        <v>18</v>
      </c>
      <c r="I13" s="32" t="s">
        <v>61</v>
      </c>
      <c r="J13" s="32" t="s">
        <v>71</v>
      </c>
      <c r="K13" s="32" t="s">
        <v>5</v>
      </c>
      <c r="L13" s="35">
        <v>72656</v>
      </c>
    </row>
    <row r="14" spans="1:12" ht="43.2" customHeight="1" x14ac:dyDescent="0.3">
      <c r="A14" s="15">
        <v>11</v>
      </c>
      <c r="B14" s="37" t="s">
        <v>44</v>
      </c>
      <c r="C14" s="20">
        <v>18.5</v>
      </c>
      <c r="D14" s="20" t="s">
        <v>28</v>
      </c>
      <c r="E14" s="20" t="s">
        <v>50</v>
      </c>
      <c r="F14" s="14" t="s">
        <v>20</v>
      </c>
      <c r="G14" s="20">
        <v>11</v>
      </c>
      <c r="H14" s="16" t="s">
        <v>18</v>
      </c>
      <c r="I14" s="9" t="s">
        <v>83</v>
      </c>
      <c r="J14" s="30" t="s">
        <v>84</v>
      </c>
      <c r="K14" s="36" t="s">
        <v>4</v>
      </c>
      <c r="L14" s="34">
        <v>74838</v>
      </c>
    </row>
    <row r="15" spans="1:12" ht="43.2" customHeight="1" x14ac:dyDescent="0.3">
      <c r="A15" s="17">
        <v>12</v>
      </c>
      <c r="B15" s="32" t="s">
        <v>45</v>
      </c>
      <c r="C15" s="18">
        <v>18.5</v>
      </c>
      <c r="D15" s="18" t="s">
        <v>28</v>
      </c>
      <c r="E15" s="18" t="s">
        <v>50</v>
      </c>
      <c r="F15" s="13" t="s">
        <v>20</v>
      </c>
      <c r="G15" s="18">
        <v>12</v>
      </c>
      <c r="H15" s="18" t="s">
        <v>82</v>
      </c>
      <c r="I15" s="32" t="s">
        <v>22</v>
      </c>
      <c r="J15" s="32" t="s">
        <v>22</v>
      </c>
      <c r="K15" s="32" t="s">
        <v>6</v>
      </c>
      <c r="L15" s="32" t="s">
        <v>22</v>
      </c>
    </row>
    <row r="16" spans="1:12" ht="28.8" customHeight="1" x14ac:dyDescent="0.3">
      <c r="A16" s="15">
        <v>13</v>
      </c>
      <c r="B16" s="36" t="s">
        <v>46</v>
      </c>
      <c r="C16" s="19">
        <v>18.5</v>
      </c>
      <c r="D16" s="19" t="s">
        <v>28</v>
      </c>
      <c r="E16" s="19" t="s">
        <v>51</v>
      </c>
      <c r="F16" s="12" t="s">
        <v>20</v>
      </c>
      <c r="G16" s="19">
        <v>13</v>
      </c>
      <c r="H16" s="19" t="s">
        <v>19</v>
      </c>
      <c r="I16" s="9" t="s">
        <v>22</v>
      </c>
      <c r="J16" s="30" t="s">
        <v>22</v>
      </c>
      <c r="K16" s="30" t="s">
        <v>5</v>
      </c>
      <c r="L16" s="30" t="s">
        <v>22</v>
      </c>
    </row>
    <row r="17" spans="1:12" ht="28.8" customHeight="1" x14ac:dyDescent="0.3">
      <c r="A17" s="17">
        <v>14</v>
      </c>
      <c r="B17" s="32" t="s">
        <v>47</v>
      </c>
      <c r="C17" s="18">
        <v>18</v>
      </c>
      <c r="D17" s="18" t="s">
        <v>28</v>
      </c>
      <c r="E17" s="18" t="s">
        <v>50</v>
      </c>
      <c r="F17" s="13" t="s">
        <v>20</v>
      </c>
      <c r="G17" s="18">
        <v>14</v>
      </c>
      <c r="H17" s="18" t="s">
        <v>19</v>
      </c>
      <c r="I17" s="32" t="s">
        <v>22</v>
      </c>
      <c r="J17" s="32" t="s">
        <v>22</v>
      </c>
      <c r="K17" s="32" t="s">
        <v>4</v>
      </c>
      <c r="L17" s="32" t="s">
        <v>22</v>
      </c>
    </row>
    <row r="18" spans="1:12" ht="28.8" customHeight="1" x14ac:dyDescent="0.3">
      <c r="A18" s="15">
        <v>15</v>
      </c>
      <c r="B18" s="36" t="s">
        <v>48</v>
      </c>
      <c r="C18" s="19">
        <v>17.5</v>
      </c>
      <c r="D18" s="19" t="s">
        <v>28</v>
      </c>
      <c r="E18" s="19" t="s">
        <v>50</v>
      </c>
      <c r="F18" s="12" t="s">
        <v>20</v>
      </c>
      <c r="G18" s="19">
        <v>15</v>
      </c>
      <c r="H18" s="19" t="s">
        <v>19</v>
      </c>
      <c r="I18" s="9" t="s">
        <v>22</v>
      </c>
      <c r="J18" s="30" t="s">
        <v>22</v>
      </c>
      <c r="K18" s="30" t="s">
        <v>10</v>
      </c>
      <c r="L18" s="30" t="s">
        <v>22</v>
      </c>
    </row>
    <row r="19" spans="1:12" ht="28.8" customHeight="1" x14ac:dyDescent="0.3">
      <c r="A19" s="17">
        <v>16</v>
      </c>
      <c r="B19" s="32" t="s">
        <v>49</v>
      </c>
      <c r="C19" s="18">
        <v>16.5</v>
      </c>
      <c r="D19" s="18" t="s">
        <v>28</v>
      </c>
      <c r="E19" s="18" t="s">
        <v>50</v>
      </c>
      <c r="F19" s="13" t="s">
        <v>20</v>
      </c>
      <c r="G19" s="18">
        <v>16</v>
      </c>
      <c r="H19" s="18" t="s">
        <v>19</v>
      </c>
      <c r="I19" s="32" t="s">
        <v>22</v>
      </c>
      <c r="J19" s="32" t="s">
        <v>22</v>
      </c>
      <c r="K19" s="32" t="s">
        <v>7</v>
      </c>
      <c r="L19" s="32" t="s">
        <v>22</v>
      </c>
    </row>
    <row r="20" spans="1:12" ht="28.8" customHeight="1" x14ac:dyDescent="0.3">
      <c r="A20" s="15">
        <v>17</v>
      </c>
      <c r="B20" s="30" t="s">
        <v>72</v>
      </c>
      <c r="C20" s="16">
        <v>14.5</v>
      </c>
      <c r="D20" s="16" t="s">
        <v>28</v>
      </c>
      <c r="E20" s="16" t="s">
        <v>29</v>
      </c>
      <c r="F20" s="12" t="s">
        <v>21</v>
      </c>
      <c r="G20" s="16" t="s">
        <v>0</v>
      </c>
      <c r="H20" s="19" t="s">
        <v>19</v>
      </c>
      <c r="I20" s="9" t="s">
        <v>22</v>
      </c>
      <c r="J20" s="30" t="s">
        <v>22</v>
      </c>
      <c r="K20" s="30" t="s">
        <v>9</v>
      </c>
      <c r="L20" s="30" t="s">
        <v>22</v>
      </c>
    </row>
    <row r="21" spans="1:12" ht="28.8" customHeight="1" x14ac:dyDescent="0.3">
      <c r="A21" s="17">
        <v>18</v>
      </c>
      <c r="B21" s="32" t="s">
        <v>73</v>
      </c>
      <c r="C21" s="18">
        <v>15</v>
      </c>
      <c r="D21" s="18" t="s">
        <v>28</v>
      </c>
      <c r="E21" s="18" t="s">
        <v>29</v>
      </c>
      <c r="F21" s="13" t="s">
        <v>21</v>
      </c>
      <c r="G21" s="18" t="s">
        <v>0</v>
      </c>
      <c r="H21" s="18" t="s">
        <v>19</v>
      </c>
      <c r="I21" s="32" t="s">
        <v>22</v>
      </c>
      <c r="J21" s="32" t="s">
        <v>22</v>
      </c>
      <c r="K21" s="32" t="s">
        <v>4</v>
      </c>
      <c r="L21" s="32" t="s">
        <v>22</v>
      </c>
    </row>
    <row r="22" spans="1:12" ht="28.8" customHeight="1" x14ac:dyDescent="0.3">
      <c r="A22" s="15">
        <v>19</v>
      </c>
      <c r="B22" s="30" t="s">
        <v>74</v>
      </c>
      <c r="C22" s="16">
        <v>16</v>
      </c>
      <c r="D22" s="16" t="s">
        <v>28</v>
      </c>
      <c r="E22" s="16" t="s">
        <v>29</v>
      </c>
      <c r="F22" s="12" t="s">
        <v>21</v>
      </c>
      <c r="G22" s="16" t="s">
        <v>0</v>
      </c>
      <c r="H22" s="19" t="s">
        <v>19</v>
      </c>
      <c r="I22" s="9" t="s">
        <v>22</v>
      </c>
      <c r="J22" s="30" t="s">
        <v>22</v>
      </c>
      <c r="K22" s="30" t="s">
        <v>6</v>
      </c>
      <c r="L22" s="30" t="s">
        <v>22</v>
      </c>
    </row>
    <row r="23" spans="1:12" ht="28.8" customHeight="1" x14ac:dyDescent="0.3">
      <c r="A23" s="17">
        <v>20</v>
      </c>
      <c r="B23" s="32" t="s">
        <v>75</v>
      </c>
      <c r="C23" s="18">
        <v>12.5</v>
      </c>
      <c r="D23" s="18" t="s">
        <v>28</v>
      </c>
      <c r="E23" s="18" t="s">
        <v>29</v>
      </c>
      <c r="F23" s="13" t="s">
        <v>21</v>
      </c>
      <c r="G23" s="18" t="s">
        <v>0</v>
      </c>
      <c r="H23" s="18" t="s">
        <v>19</v>
      </c>
      <c r="I23" s="32" t="s">
        <v>22</v>
      </c>
      <c r="J23" s="32" t="s">
        <v>22</v>
      </c>
      <c r="K23" s="32" t="s">
        <v>4</v>
      </c>
      <c r="L23" s="32" t="s">
        <v>22</v>
      </c>
    </row>
    <row r="24" spans="1:12" ht="28.8" customHeight="1" x14ac:dyDescent="0.3">
      <c r="A24" s="15">
        <v>21</v>
      </c>
      <c r="B24" s="30" t="s">
        <v>76</v>
      </c>
      <c r="C24" s="16">
        <v>12.5</v>
      </c>
      <c r="D24" s="16" t="s">
        <v>28</v>
      </c>
      <c r="E24" s="16" t="s">
        <v>29</v>
      </c>
      <c r="F24" s="12" t="s">
        <v>21</v>
      </c>
      <c r="G24" s="16" t="s">
        <v>0</v>
      </c>
      <c r="H24" s="19" t="s">
        <v>19</v>
      </c>
      <c r="I24" s="9" t="s">
        <v>22</v>
      </c>
      <c r="J24" s="30" t="s">
        <v>22</v>
      </c>
      <c r="K24" s="30" t="s">
        <v>5</v>
      </c>
      <c r="L24" s="30" t="s">
        <v>22</v>
      </c>
    </row>
    <row r="25" spans="1:12" ht="28.8" customHeight="1" x14ac:dyDescent="0.3">
      <c r="A25" s="17">
        <v>22</v>
      </c>
      <c r="B25" s="32" t="s">
        <v>77</v>
      </c>
      <c r="C25" s="18">
        <v>16.5</v>
      </c>
      <c r="D25" s="18" t="s">
        <v>28</v>
      </c>
      <c r="E25" s="18" t="s">
        <v>28</v>
      </c>
      <c r="F25" s="13" t="s">
        <v>21</v>
      </c>
      <c r="G25" s="18" t="s">
        <v>0</v>
      </c>
      <c r="H25" s="18" t="s">
        <v>19</v>
      </c>
      <c r="I25" s="32" t="s">
        <v>22</v>
      </c>
      <c r="J25" s="32" t="s">
        <v>22</v>
      </c>
      <c r="K25" s="32" t="s">
        <v>5</v>
      </c>
      <c r="L25" s="32" t="s">
        <v>22</v>
      </c>
    </row>
    <row r="26" spans="1:12" ht="28.8" customHeight="1" x14ac:dyDescent="0.3">
      <c r="A26" s="15">
        <v>23</v>
      </c>
      <c r="B26" s="30" t="s">
        <v>78</v>
      </c>
      <c r="C26" s="16">
        <v>15.5</v>
      </c>
      <c r="D26" s="16" t="s">
        <v>28</v>
      </c>
      <c r="E26" s="16" t="s">
        <v>29</v>
      </c>
      <c r="F26" s="12" t="s">
        <v>21</v>
      </c>
      <c r="G26" s="16" t="s">
        <v>0</v>
      </c>
      <c r="H26" s="19" t="s">
        <v>19</v>
      </c>
      <c r="I26" s="9" t="s">
        <v>22</v>
      </c>
      <c r="J26" s="30" t="s">
        <v>22</v>
      </c>
      <c r="K26" s="30" t="s">
        <v>8</v>
      </c>
      <c r="L26" s="30" t="s">
        <v>22</v>
      </c>
    </row>
    <row r="27" spans="1:12" ht="28.8" customHeight="1" x14ac:dyDescent="0.3">
      <c r="A27" s="17">
        <v>24</v>
      </c>
      <c r="B27" s="32" t="s">
        <v>79</v>
      </c>
      <c r="C27" s="18">
        <v>18.5</v>
      </c>
      <c r="D27" s="18" t="s">
        <v>30</v>
      </c>
      <c r="E27" s="18" t="s">
        <v>29</v>
      </c>
      <c r="F27" s="13" t="s">
        <v>21</v>
      </c>
      <c r="G27" s="18" t="s">
        <v>0</v>
      </c>
      <c r="H27" s="18" t="s">
        <v>19</v>
      </c>
      <c r="I27" s="32" t="s">
        <v>22</v>
      </c>
      <c r="J27" s="32" t="s">
        <v>22</v>
      </c>
      <c r="K27" s="32" t="s">
        <v>4</v>
      </c>
      <c r="L27" s="32" t="s">
        <v>22</v>
      </c>
    </row>
    <row r="28" spans="1:12" ht="28.8" customHeight="1" x14ac:dyDescent="0.3">
      <c r="A28" s="51" t="s">
        <v>85</v>
      </c>
      <c r="B28" s="52"/>
      <c r="C28" s="52"/>
      <c r="D28" s="52"/>
      <c r="E28" s="52"/>
      <c r="F28" s="52"/>
      <c r="G28" s="52"/>
      <c r="H28" s="52"/>
      <c r="I28" s="52"/>
      <c r="J28" s="52"/>
      <c r="K28" s="52"/>
      <c r="L28" s="38">
        <f>SUM(L4:L14)</f>
        <v>713836</v>
      </c>
    </row>
    <row r="29" spans="1:12" x14ac:dyDescent="0.3">
      <c r="A29" s="22"/>
      <c r="B29" s="22"/>
      <c r="C29" s="22"/>
      <c r="D29" s="22"/>
      <c r="E29" s="22"/>
      <c r="F29" s="23"/>
      <c r="G29" s="22"/>
      <c r="H29" s="22"/>
      <c r="I29" s="24"/>
      <c r="J29" s="24"/>
      <c r="K29" s="24"/>
      <c r="L29" s="25"/>
    </row>
    <row r="30" spans="1:12" x14ac:dyDescent="0.3">
      <c r="A30" s="22"/>
      <c r="B30" s="22"/>
      <c r="C30" s="22"/>
      <c r="D30" s="22"/>
      <c r="E30" s="22"/>
      <c r="F30" s="23"/>
      <c r="G30" s="22"/>
      <c r="H30" s="22"/>
      <c r="I30" s="24"/>
      <c r="J30" s="24"/>
      <c r="K30" s="24"/>
      <c r="L30" s="25"/>
    </row>
    <row r="31" spans="1:12" x14ac:dyDescent="0.3">
      <c r="A31" s="22"/>
      <c r="B31" s="22"/>
      <c r="C31" s="22"/>
      <c r="D31" s="22"/>
      <c r="E31" s="22"/>
      <c r="F31" s="23"/>
      <c r="G31" s="22"/>
      <c r="H31" s="22"/>
      <c r="I31" s="24"/>
      <c r="J31" s="24"/>
      <c r="K31" s="24"/>
      <c r="L31" s="25"/>
    </row>
    <row r="32" spans="1:12" x14ac:dyDescent="0.3">
      <c r="A32" s="22"/>
      <c r="B32" s="22"/>
      <c r="C32" s="22"/>
      <c r="D32" s="22"/>
      <c r="E32" s="22"/>
      <c r="F32" s="23"/>
      <c r="G32" s="22"/>
      <c r="H32" s="22"/>
      <c r="I32" s="24"/>
      <c r="J32" s="24"/>
      <c r="K32" s="24"/>
      <c r="L32" s="25"/>
    </row>
    <row r="33" spans="1:12" x14ac:dyDescent="0.3">
      <c r="A33" s="22"/>
      <c r="B33" s="22"/>
      <c r="C33" s="22"/>
      <c r="D33" s="22"/>
      <c r="E33" s="22"/>
      <c r="F33" s="23"/>
      <c r="G33" s="22"/>
      <c r="H33" s="22"/>
      <c r="I33" s="24"/>
      <c r="J33" s="24"/>
      <c r="K33" s="24"/>
      <c r="L33" s="25"/>
    </row>
    <row r="34" spans="1:12" x14ac:dyDescent="0.3">
      <c r="A34" s="22"/>
      <c r="B34" s="22"/>
      <c r="C34" s="22"/>
      <c r="D34" s="22"/>
      <c r="E34" s="22"/>
      <c r="F34" s="23"/>
      <c r="G34" s="22"/>
      <c r="H34" s="22"/>
      <c r="I34" s="24"/>
      <c r="J34" s="24"/>
      <c r="K34" s="24"/>
      <c r="L34" s="25"/>
    </row>
    <row r="35" spans="1:12" x14ac:dyDescent="0.3">
      <c r="A35" s="22"/>
      <c r="B35" s="22"/>
      <c r="C35" s="22"/>
      <c r="D35" s="22"/>
      <c r="E35" s="22"/>
      <c r="F35" s="23"/>
      <c r="G35" s="22"/>
      <c r="H35" s="22"/>
      <c r="I35" s="24"/>
      <c r="J35" s="24"/>
      <c r="K35" s="24"/>
      <c r="L35" s="25"/>
    </row>
    <row r="36" spans="1:12" x14ac:dyDescent="0.3">
      <c r="A36" s="22"/>
      <c r="B36" s="22"/>
      <c r="C36" s="22"/>
      <c r="D36" s="22"/>
      <c r="E36" s="22"/>
      <c r="F36" s="5"/>
      <c r="G36" s="22"/>
      <c r="H36" s="22"/>
      <c r="I36" s="24"/>
      <c r="J36" s="24"/>
      <c r="K36" s="24"/>
      <c r="L36" s="26"/>
    </row>
  </sheetData>
  <mergeCells count="2">
    <mergeCell ref="A1:L1"/>
    <mergeCell ref="A28:K28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939bd16-3791-44ef-8104-03b6f98bd056">
      <Terms xmlns="http://schemas.microsoft.com/office/infopath/2007/PartnerControls"/>
    </lcf76f155ced4ddcb4097134ff3c332f>
    <TaxCatchAll xmlns="41a24112-7945-4c1c-9b7f-ad47ff7317a9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as" ma:contentTypeID="0x01010000A6B28DC92A4C4D8B91049AB8DC4939" ma:contentTypeVersion="18" ma:contentTypeDescription="Kurkite naują dokumentą." ma:contentTypeScope="" ma:versionID="7cfc82502a5ecedd5cf433b72e3f5788">
  <xsd:schema xmlns:xsd="http://www.w3.org/2001/XMLSchema" xmlns:xs="http://www.w3.org/2001/XMLSchema" xmlns:p="http://schemas.microsoft.com/office/2006/metadata/properties" xmlns:ns2="5939bd16-3791-44ef-8104-03b6f98bd056" xmlns:ns3="41a24112-7945-4c1c-9b7f-ad47ff7317a9" targetNamespace="http://schemas.microsoft.com/office/2006/metadata/properties" ma:root="true" ma:fieldsID="e41669187d937ff61d80de2f9ba35277" ns2:_="" ns3:_="">
    <xsd:import namespace="5939bd16-3791-44ef-8104-03b6f98bd056"/>
    <xsd:import namespace="41a24112-7945-4c1c-9b7f-ad47ff7317a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LengthInSeconds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39bd16-3791-44ef-8104-03b6f98bd05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Vaizdų žymės" ma:readOnly="false" ma:fieldId="{5cf76f15-5ced-4ddc-b409-7134ff3c332f}" ma:taxonomyMulti="true" ma:sspId="cba263c8-4ed9-4ac4-8b05-bf1c9b587ba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a24112-7945-4c1c-9b7f-ad47ff7317a9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Bendrinama su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Bendrinta su išsamia informacija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581c5ba7-8fb2-4747-ae97-0530b7f9eb8d}" ma:internalName="TaxCatchAll" ma:showField="CatchAllData" ma:web="41a24112-7945-4c1c-9b7f-ad47ff7317a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urinio tipas"/>
        <xsd:element ref="dc:title" minOccurs="0" maxOccurs="1" ma:index="4" ma:displayName="Antraštė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6588736-A91F-4E39-9114-68B89C4DC5F2}">
  <ds:schemaRefs>
    <ds:schemaRef ds:uri="http://schemas.microsoft.com/office/2006/metadata/properties"/>
    <ds:schemaRef ds:uri="http://schemas.microsoft.com/office/infopath/2007/PartnerControls"/>
    <ds:schemaRef ds:uri="5939bd16-3791-44ef-8104-03b6f98bd056"/>
    <ds:schemaRef ds:uri="41a24112-7945-4c1c-9b7f-ad47ff7317a9"/>
  </ds:schemaRefs>
</ds:datastoreItem>
</file>

<file path=customXml/itemProps2.xml><?xml version="1.0" encoding="utf-8"?>
<ds:datastoreItem xmlns:ds="http://schemas.openxmlformats.org/officeDocument/2006/customXml" ds:itemID="{A61C70E3-093F-4528-B51A-ECE0D0F506F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DCC495C-50A1-4709-85B2-28A95F047E5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939bd16-3791-44ef-8104-03b6f98bd056"/>
    <ds:schemaRef ds:uri="41a24112-7945-4c1c-9b7f-ad47ff7317a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Suvestinė</vt:lpstr>
      <vt:lpstr>Rezultatai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Vilija Rubinaitė | Lietuvos mokslo taryba</dc:creator>
  <cp:lastModifiedBy>Deimantė Rangaitė | Lietuvos mokslo taryba</cp:lastModifiedBy>
  <dcterms:created xsi:type="dcterms:W3CDTF">2024-06-17T12:08:12Z</dcterms:created>
  <dcterms:modified xsi:type="dcterms:W3CDTF">2026-06-22T05:45:48Z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0x01010000A6B28DC92A4C4D8B91049AB8DC4939</vt:lpwstr>
  </property>
  <property fmtid="{D5CDD505-2E9C-101B-9397-08002B2CF9AE}" pid="3" name="MediaServiceImageTags">
    <vt:lpwstr/>
  </property>
</Properties>
</file>