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t.lt\FS\Home$\daiva.karuzaite\Desktop\daiva.karuzaite\KASMETINIS IR PALYGINAMASIS\PALYGINAMASIS\2023-10_Viešinimas\XLS\83_Po Laimučio\"/>
    </mc:Choice>
  </mc:AlternateContent>
  <xr:revisionPtr revIDLastSave="0" documentId="13_ncr:1_{8F4B5780-3074-4156-9C65-BBF07D599E2E}" xr6:coauthVersionLast="47" xr6:coauthVersionMax="47" xr10:uidLastSave="{00000000-0000-0000-0000-000000000000}"/>
  <bookViews>
    <workbookView xWindow="22932" yWindow="-2328" windowWidth="30936" windowHeight="16896" xr2:uid="{32E118B5-3EDC-4201-A934-9C538D4FF9DA}"/>
  </bookViews>
  <sheets>
    <sheet name="83_punktas" sheetId="1" r:id="rId1"/>
  </sheets>
  <definedNames>
    <definedName name="_xlnm._FilterDatabase" localSheetId="0" hidden="1">'83_punktas'!$B$8:$P$39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M39" i="1"/>
  <c r="K39" i="1"/>
  <c r="I39" i="1"/>
  <c r="G39" i="1"/>
  <c r="E39" i="1"/>
  <c r="D39" i="1"/>
</calcChain>
</file>

<file path=xl/sharedStrings.xml><?xml version="1.0" encoding="utf-8"?>
<sst xmlns="http://schemas.openxmlformats.org/spreadsheetml/2006/main" count="86" uniqueCount="77">
  <si>
    <t>VERTINTOS APRĖPTYS</t>
  </si>
  <si>
    <t>2023-10-20 duomenys</t>
  </si>
  <si>
    <t>2023 m. palyginamojo ekspertinio universitetų ir mokslinių tyrimų institutų mokslinių tyrimų ir eksperimentinės plėtros vertinimo</t>
  </si>
  <si>
    <t>svertiniai suminiai įverčiai mokslo srityse</t>
  </si>
  <si>
    <t>Eil. Nr.</t>
  </si>
  <si>
    <t>Institucijos pavadinimas</t>
  </si>
  <si>
    <r>
      <rPr>
        <b/>
        <sz val="10"/>
        <color rgb="FF000000"/>
        <rFont val="Calibri"/>
        <family val="2"/>
        <charset val="186"/>
      </rPr>
      <t>MVDDA</t>
    </r>
    <r>
      <rPr>
        <b/>
        <vertAlign val="superscript"/>
        <sz val="10"/>
        <color rgb="FF000000"/>
        <rFont val="Calibri"/>
        <family val="2"/>
        <charset val="186"/>
      </rPr>
      <t>1</t>
    </r>
  </si>
  <si>
    <t>Mokslo sritis</t>
  </si>
  <si>
    <t>Gamtos mokslai</t>
  </si>
  <si>
    <t>Technologijos mokslai</t>
  </si>
  <si>
    <t>Medicinos ir sveikatos mokslai</t>
  </si>
  <si>
    <t>Žemės ūkio mokslai</t>
  </si>
  <si>
    <t>Socialiniai mokslai</t>
  </si>
  <si>
    <t>Humanitariniai mokslai</t>
  </si>
  <si>
    <t>MVDDA</t>
  </si>
  <si>
    <r>
      <t>TE</t>
    </r>
    <r>
      <rPr>
        <b/>
        <vertAlign val="superscript"/>
        <sz val="10"/>
        <color theme="1"/>
        <rFont val="Calibri"/>
        <family val="2"/>
        <charset val="186"/>
        <scheme val="minor"/>
      </rPr>
      <t>2</t>
    </r>
  </si>
  <si>
    <t>TE</t>
  </si>
  <si>
    <t>1.</t>
  </si>
  <si>
    <t>Kauno technologijos universitetas</t>
  </si>
  <si>
    <t>2.</t>
  </si>
  <si>
    <t>Klaipėdos universitetas</t>
  </si>
  <si>
    <t>3.</t>
  </si>
  <si>
    <t>Generolo Jono Žemaičio Lietuvos karo akademija</t>
  </si>
  <si>
    <t>4.</t>
  </si>
  <si>
    <t>Lietuvos muzikos ir teatro akademija</t>
  </si>
  <si>
    <t>5.</t>
  </si>
  <si>
    <t>Lietuvos sveikatos mokslų universitetas</t>
  </si>
  <si>
    <t>6.</t>
  </si>
  <si>
    <t>Lietuvos sporto universitetas</t>
  </si>
  <si>
    <t>7.</t>
  </si>
  <si>
    <t>Mykolo Romerio universitetas</t>
  </si>
  <si>
    <t>8.</t>
  </si>
  <si>
    <t>Vilniaus dailės akademija</t>
  </si>
  <si>
    <t>9.</t>
  </si>
  <si>
    <t>Vytauto Didžiojo universitetas</t>
  </si>
  <si>
    <t>10.</t>
  </si>
  <si>
    <t>Vilniaus Gedimino technikos universitetas</t>
  </si>
  <si>
    <t>11.</t>
  </si>
  <si>
    <t>Vilniaus universitetas</t>
  </si>
  <si>
    <t>12.</t>
  </si>
  <si>
    <t>Europos humanitarinis universitetas</t>
  </si>
  <si>
    <t>13.</t>
  </si>
  <si>
    <t>ISM Vadybos ir ekonomikos universitetas</t>
  </si>
  <si>
    <t>14.</t>
  </si>
  <si>
    <t>Kazimiero Simonavičiaus universitetas</t>
  </si>
  <si>
    <t>15.</t>
  </si>
  <si>
    <t>LCC Tarptautinis universitetas</t>
  </si>
  <si>
    <t>16.</t>
  </si>
  <si>
    <t>Valstybinis mokslinių tyrimų institutas Fizinių ir technologijos mokslų centras</t>
  </si>
  <si>
    <t>17.</t>
  </si>
  <si>
    <t>Gamtos tyrimų centras</t>
  </si>
  <si>
    <t>18.</t>
  </si>
  <si>
    <t>Valstybinis mokslinių tyrimų institutas Inovatyvios medicinos centras</t>
  </si>
  <si>
    <t>19.</t>
  </si>
  <si>
    <t>Lietuvos agrarinių ir miškų mokslų centras</t>
  </si>
  <si>
    <t>20.</t>
  </si>
  <si>
    <t>Lietuvos energetikos institutas</t>
  </si>
  <si>
    <t>21.</t>
  </si>
  <si>
    <t>Lietuvos istorijos institutas</t>
  </si>
  <si>
    <t>22.</t>
  </si>
  <si>
    <t>Lietuvių kalbos institutas</t>
  </si>
  <si>
    <t>23.</t>
  </si>
  <si>
    <t>Lietuvos kultūros tyrimų institutas</t>
  </si>
  <si>
    <t>24.</t>
  </si>
  <si>
    <t>Lietuvių literatūros ir tautosakos institutas</t>
  </si>
  <si>
    <t>25.</t>
  </si>
  <si>
    <t>Lietuvos socialinių mokslų centras</t>
  </si>
  <si>
    <t>26.</t>
  </si>
  <si>
    <t>Nacionalinis vėžio institutas</t>
  </si>
  <si>
    <t>27.</t>
  </si>
  <si>
    <t>PPMI Group, UAB</t>
  </si>
  <si>
    <t>28.</t>
  </si>
  <si>
    <t>Perspektyvinių technologijų taikomųjų tyrimų institutas</t>
  </si>
  <si>
    <t>IŠ VISO</t>
  </si>
  <si>
    <r>
      <rPr>
        <vertAlign val="superscript"/>
        <sz val="9"/>
        <color rgb="FF000000"/>
        <rFont val="Calibri"/>
        <family val="2"/>
        <charset val="186"/>
        <scheme val="minor"/>
      </rPr>
      <t>1</t>
    </r>
    <r>
      <rPr>
        <sz val="9"/>
        <color rgb="FF000000"/>
        <rFont val="Calibri"/>
        <family val="2"/>
        <charset val="186"/>
        <scheme val="minor"/>
      </rPr>
      <t xml:space="preserve"> MVDDA – mokslininkų visos darbo dienos atitikmuo.</t>
    </r>
  </si>
  <si>
    <r>
      <rPr>
        <vertAlign val="superscript"/>
        <sz val="9"/>
        <color rgb="FF000000"/>
        <rFont val="Calibri"/>
        <family val="2"/>
        <charset val="186"/>
        <scheme val="minor"/>
      </rPr>
      <t>2</t>
    </r>
    <r>
      <rPr>
        <sz val="9"/>
        <color rgb="FF000000"/>
        <rFont val="Calibri"/>
        <family val="2"/>
        <scheme val="minor"/>
      </rPr>
      <t xml:space="preserve"> TE – svertinis Institucijos suminis įvertis mokslo srityje; apskaičiuojamas pagal Palyginamojo ekspertinio universitetų ir mokslinių tyrimų institutų mokslinių tyrimų ir eksperimentinės plėtros vertinimo procedūrų reglamento, patvirtinto Lietuvos mokslo tarybos</t>
    </r>
  </si>
  <si>
    <t>pirmininko 2022 m. rugpjūčio 8 d. įsakymu Nr. V-486 "Dėl palyginamojo ekspertinio universitetų ir mokslinių tyrimų institutų mokslinių tyrimų ir eksperimentinės plėtros vertinimo procedūrų reglamento patvirtinimo", 83 punkto nuostatas.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</si>
</sst>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</font>
    <font>
      <b/>
      <sz val="12"/>
      <color theme="1"/>
      <name val="Times New Roman"/>
      <family val="1"/>
      <charset val="1"/>
    </font>
    <font>
      <b/>
      <sz val="12"/>
      <color rgb="FF000000"/>
      <name val="Calibri"/>
      <family val="2"/>
      <charset val="186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charset val="186"/>
    </font>
    <font>
      <b/>
      <vertAlign val="superscript"/>
      <sz val="10"/>
      <color rgb="FF000000"/>
      <name val="Calibri"/>
      <family val="2"/>
      <charset val="186"/>
    </font>
    <font>
      <b/>
      <vertAlign val="superscript"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vertAlign val="superscript"/>
      <sz val="9"/>
      <color rgb="FF000000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2" borderId="0" xfId="1" applyFont="1" applyFill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0" fontId="10" fillId="0" borderId="6" xfId="1" applyFont="1" applyBorder="1"/>
    <xf numFmtId="2" fontId="12" fillId="0" borderId="10" xfId="2" applyNumberFormat="1" applyFont="1" applyBorder="1" applyAlignment="1">
      <alignment horizontal="right" vertical="top"/>
    </xf>
    <xf numFmtId="2" fontId="12" fillId="0" borderId="4" xfId="2" applyNumberFormat="1" applyFont="1" applyBorder="1" applyAlignment="1">
      <alignment vertical="top"/>
    </xf>
    <xf numFmtId="0" fontId="1" fillId="0" borderId="0" xfId="1" applyAlignment="1">
      <alignment vertic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" fillId="0" borderId="4" xfId="1" applyBorder="1" applyAlignment="1">
      <alignment horizontal="center"/>
    </xf>
    <xf numFmtId="0" fontId="10" fillId="0" borderId="4" xfId="1" applyFont="1" applyBorder="1"/>
    <xf numFmtId="2" fontId="10" fillId="0" borderId="4" xfId="1" applyNumberFormat="1" applyFont="1" applyBorder="1"/>
    <xf numFmtId="2" fontId="11" fillId="0" borderId="4" xfId="2" applyNumberFormat="1" applyBorder="1" applyAlignment="1">
      <alignment vertical="top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164" fontId="10" fillId="0" borderId="1" xfId="1" applyNumberFormat="1" applyFont="1" applyBorder="1" applyAlignment="1">
      <alignment horizontal="right"/>
    </xf>
    <xf numFmtId="0" fontId="1" fillId="0" borderId="12" xfId="1" applyBorder="1" applyAlignment="1">
      <alignment horizontal="center"/>
    </xf>
    <xf numFmtId="0" fontId="1" fillId="0" borderId="12" xfId="1" applyBorder="1"/>
    <xf numFmtId="0" fontId="14" fillId="2" borderId="0" xfId="1" applyFont="1" applyFill="1"/>
    <xf numFmtId="0" fontId="16" fillId="2" borderId="0" xfId="1" applyFont="1" applyFill="1"/>
    <xf numFmtId="0" fontId="1" fillId="2" borderId="0" xfId="1" applyFill="1"/>
    <xf numFmtId="0" fontId="17" fillId="2" borderId="0" xfId="1" applyFont="1" applyFill="1"/>
    <xf numFmtId="0" fontId="1" fillId="2" borderId="0" xfId="1" applyFill="1" applyAlignment="1">
      <alignment horizontal="center"/>
    </xf>
    <xf numFmtId="0" fontId="18" fillId="2" borderId="0" xfId="1" applyFont="1" applyFill="1" applyAlignment="1">
      <alignment horizontal="left"/>
    </xf>
    <xf numFmtId="2" fontId="1" fillId="2" borderId="0" xfId="1" applyNumberFormat="1" applyFill="1"/>
    <xf numFmtId="0" fontId="19" fillId="0" borderId="0" xfId="1" applyFont="1"/>
    <xf numFmtId="0" fontId="2" fillId="2" borderId="0" xfId="1" applyFont="1" applyFill="1" applyAlignment="1">
      <alignment horizontal="right"/>
    </xf>
    <xf numFmtId="164" fontId="12" fillId="0" borderId="4" xfId="3" applyNumberFormat="1" applyFont="1" applyBorder="1" applyAlignment="1">
      <alignment vertical="top"/>
    </xf>
    <xf numFmtId="164" fontId="1" fillId="0" borderId="4" xfId="1" applyNumberFormat="1" applyBorder="1"/>
    <xf numFmtId="164" fontId="11" fillId="0" borderId="4" xfId="3" applyNumberFormat="1" applyBorder="1" applyAlignment="1">
      <alignment vertical="top"/>
    </xf>
    <xf numFmtId="164" fontId="10" fillId="0" borderId="4" xfId="1" applyNumberFormat="1" applyFont="1" applyBorder="1"/>
    <xf numFmtId="164" fontId="0" fillId="0" borderId="4" xfId="0" applyNumberFormat="1" applyBorder="1"/>
    <xf numFmtId="164" fontId="13" fillId="0" borderId="4" xfId="0" applyNumberFormat="1" applyFont="1" applyBorder="1"/>
    <xf numFmtId="0" fontId="6" fillId="2" borderId="4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/>
    </xf>
    <xf numFmtId="2" fontId="1" fillId="0" borderId="4" xfId="1" applyNumberFormat="1" applyBorder="1"/>
  </cellXfs>
  <cellStyles count="4">
    <cellStyle name="Normal" xfId="0" builtinId="0"/>
    <cellStyle name="Normal 2" xfId="1" xr:uid="{151FD98C-9480-47A6-8B7B-5A348F6ADDBC}"/>
    <cellStyle name="Normal_83_transp" xfId="3" xr:uid="{E2C8D48A-7838-4760-938A-D10D9D398781}"/>
    <cellStyle name="Normal_Sheet1" xfId="2" xr:uid="{FB1BE691-B1D5-4EE1-A7A7-07E597BF1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81C2-9B85-4448-899E-2AD842E1361E}">
  <sheetPr>
    <pageSetUpPr fitToPage="1"/>
  </sheetPr>
  <dimension ref="A1:T53"/>
  <sheetViews>
    <sheetView showGridLines="0" tabSelected="1" zoomScale="90" zoomScaleNormal="90" workbookViewId="0">
      <selection activeCell="B8" sqref="B8:B10"/>
    </sheetView>
  </sheetViews>
  <sheetFormatPr defaultColWidth="8.88671875" defaultRowHeight="14.4" x14ac:dyDescent="0.3"/>
  <cols>
    <col min="1" max="1" width="8.88671875" style="1"/>
    <col min="2" max="2" width="4.5546875" style="2" customWidth="1"/>
    <col min="3" max="3" width="60.6640625" style="1" customWidth="1"/>
    <col min="4" max="4" width="11.33203125" style="1" customWidth="1"/>
    <col min="5" max="16" width="11.109375" style="1" customWidth="1"/>
    <col min="17" max="16384" width="8.88671875" style="1"/>
  </cols>
  <sheetData>
    <row r="1" spans="1:20" x14ac:dyDescent="0.3">
      <c r="N1" s="3"/>
      <c r="P1" s="36" t="s">
        <v>0</v>
      </c>
    </row>
    <row r="2" spans="1:20" x14ac:dyDescent="0.3">
      <c r="B2" s="1"/>
      <c r="P2" s="4" t="s">
        <v>1</v>
      </c>
    </row>
    <row r="3" spans="1:20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20" ht="15.6" x14ac:dyDescent="0.3"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0" ht="15.6" x14ac:dyDescent="0.3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8" spans="1:20" ht="27.6" customHeight="1" x14ac:dyDescent="0.3">
      <c r="B8" s="47" t="s">
        <v>4</v>
      </c>
      <c r="C8" s="48" t="s">
        <v>5</v>
      </c>
      <c r="D8" s="49" t="s">
        <v>6</v>
      </c>
      <c r="E8" s="50" t="s">
        <v>7</v>
      </c>
      <c r="F8" s="50"/>
      <c r="G8" s="51"/>
      <c r="H8" s="51"/>
      <c r="I8" s="51"/>
      <c r="J8" s="51"/>
      <c r="K8" s="51"/>
      <c r="L8" s="51"/>
      <c r="M8" s="51"/>
      <c r="N8" s="51"/>
      <c r="O8" s="50"/>
      <c r="P8" s="50"/>
    </row>
    <row r="9" spans="1:20" ht="30" customHeight="1" x14ac:dyDescent="0.3">
      <c r="B9" s="47"/>
      <c r="C9" s="48"/>
      <c r="D9" s="49"/>
      <c r="E9" s="52" t="s">
        <v>8</v>
      </c>
      <c r="F9" s="52"/>
      <c r="G9" s="53" t="s">
        <v>9</v>
      </c>
      <c r="H9" s="54"/>
      <c r="I9" s="54" t="s">
        <v>10</v>
      </c>
      <c r="J9" s="54"/>
      <c r="K9" s="55" t="s">
        <v>11</v>
      </c>
      <c r="L9" s="55"/>
      <c r="M9" s="56" t="s">
        <v>12</v>
      </c>
      <c r="N9" s="56"/>
      <c r="O9" s="43" t="s">
        <v>13</v>
      </c>
      <c r="P9" s="43"/>
    </row>
    <row r="10" spans="1:20" ht="36.6" customHeight="1" x14ac:dyDescent="0.3">
      <c r="B10" s="47"/>
      <c r="C10" s="48"/>
      <c r="D10" s="49"/>
      <c r="E10" s="8" t="s">
        <v>14</v>
      </c>
      <c r="F10" s="10" t="s">
        <v>15</v>
      </c>
      <c r="G10" s="9" t="s">
        <v>14</v>
      </c>
      <c r="H10" s="9" t="s">
        <v>16</v>
      </c>
      <c r="I10" s="9" t="s">
        <v>14</v>
      </c>
      <c r="J10" s="9" t="s">
        <v>16</v>
      </c>
      <c r="K10" s="9" t="s">
        <v>14</v>
      </c>
      <c r="L10" s="9" t="s">
        <v>16</v>
      </c>
      <c r="M10" s="9" t="s">
        <v>14</v>
      </c>
      <c r="N10" s="9" t="s">
        <v>16</v>
      </c>
      <c r="O10" s="11" t="s">
        <v>14</v>
      </c>
      <c r="P10" s="9" t="s">
        <v>16</v>
      </c>
    </row>
    <row r="11" spans="1:20" x14ac:dyDescent="0.3">
      <c r="B11" s="12" t="s">
        <v>17</v>
      </c>
      <c r="C11" s="13" t="s">
        <v>18</v>
      </c>
      <c r="D11" s="14">
        <v>425.35</v>
      </c>
      <c r="E11" s="15">
        <v>76.910000000000011</v>
      </c>
      <c r="F11" s="37">
        <v>273.65980000000002</v>
      </c>
      <c r="G11" s="15">
        <v>260.77</v>
      </c>
      <c r="H11" s="37">
        <v>989.16099999999994</v>
      </c>
      <c r="I11" s="22"/>
      <c r="J11" s="39"/>
      <c r="K11" s="22"/>
      <c r="L11" s="41"/>
      <c r="M11" s="15">
        <v>69.819999999999993</v>
      </c>
      <c r="N11" s="37">
        <v>258.27480000000003</v>
      </c>
      <c r="O11" s="15">
        <v>17.850000000000001</v>
      </c>
      <c r="P11" s="37">
        <v>63.167999999999999</v>
      </c>
      <c r="T11" s="16"/>
    </row>
    <row r="12" spans="1:20" x14ac:dyDescent="0.3">
      <c r="B12" s="17" t="s">
        <v>19</v>
      </c>
      <c r="C12" s="18" t="s">
        <v>20</v>
      </c>
      <c r="D12" s="14">
        <v>163.29000000000002</v>
      </c>
      <c r="E12" s="15">
        <v>45.63</v>
      </c>
      <c r="F12" s="37">
        <v>172.11269999999999</v>
      </c>
      <c r="G12" s="15">
        <v>26.549999999999997</v>
      </c>
      <c r="H12" s="37">
        <v>88.155600000000007</v>
      </c>
      <c r="I12" s="15">
        <v>12.83</v>
      </c>
      <c r="J12" s="37">
        <v>39.1128</v>
      </c>
      <c r="K12" s="22"/>
      <c r="L12" s="41"/>
      <c r="M12" s="15">
        <v>43.010000000000005</v>
      </c>
      <c r="N12" s="37">
        <v>144.19409999999999</v>
      </c>
      <c r="O12" s="15">
        <v>35.269999999999996</v>
      </c>
      <c r="P12" s="37">
        <v>135.91730000000001</v>
      </c>
    </row>
    <row r="13" spans="1:20" x14ac:dyDescent="0.3">
      <c r="B13" s="19" t="s">
        <v>21</v>
      </c>
      <c r="C13" s="20" t="s">
        <v>22</v>
      </c>
      <c r="D13" s="21">
        <v>20.03</v>
      </c>
      <c r="E13" s="21">
        <v>0.66</v>
      </c>
      <c r="F13" s="40">
        <v>1.353</v>
      </c>
      <c r="G13" s="21">
        <v>0.42</v>
      </c>
      <c r="H13" s="40">
        <v>0.86099999999999999</v>
      </c>
      <c r="I13" s="21"/>
      <c r="J13" s="40"/>
      <c r="K13" s="21"/>
      <c r="L13" s="41"/>
      <c r="M13" s="21">
        <v>18.95</v>
      </c>
      <c r="N13" s="40">
        <v>51.954599999999999</v>
      </c>
      <c r="O13" s="58"/>
      <c r="P13" s="38"/>
    </row>
    <row r="14" spans="1:20" x14ac:dyDescent="0.3">
      <c r="B14" s="12" t="s">
        <v>23</v>
      </c>
      <c r="C14" s="13" t="s">
        <v>24</v>
      </c>
      <c r="D14" s="14">
        <v>17.13</v>
      </c>
      <c r="E14" s="22"/>
      <c r="F14" s="39"/>
      <c r="G14" s="22"/>
      <c r="H14" s="39"/>
      <c r="I14" s="22"/>
      <c r="J14" s="39"/>
      <c r="K14" s="22"/>
      <c r="L14" s="41"/>
      <c r="M14" s="15">
        <v>0.83</v>
      </c>
      <c r="N14" s="37">
        <v>3.4653</v>
      </c>
      <c r="O14" s="15">
        <v>16.3</v>
      </c>
      <c r="P14" s="37">
        <v>73.349999999999994</v>
      </c>
      <c r="S14" s="16"/>
    </row>
    <row r="15" spans="1:20" x14ac:dyDescent="0.3">
      <c r="B15" s="23" t="s">
        <v>25</v>
      </c>
      <c r="C15" s="24" t="s">
        <v>26</v>
      </c>
      <c r="D15" s="14">
        <v>307.03999999999996</v>
      </c>
      <c r="E15" s="15">
        <v>74.25</v>
      </c>
      <c r="F15" s="37">
        <v>314.2167</v>
      </c>
      <c r="G15" s="22"/>
      <c r="H15" s="39"/>
      <c r="I15" s="15">
        <v>179.54</v>
      </c>
      <c r="J15" s="37">
        <v>725.1893</v>
      </c>
      <c r="K15" s="15">
        <v>53.25</v>
      </c>
      <c r="L15" s="42">
        <v>218.32499999999999</v>
      </c>
      <c r="M15" s="22"/>
      <c r="N15" s="39"/>
      <c r="O15" s="22"/>
      <c r="P15" s="39"/>
    </row>
    <row r="16" spans="1:20" x14ac:dyDescent="0.3">
      <c r="B16" s="23" t="s">
        <v>27</v>
      </c>
      <c r="C16" s="24" t="s">
        <v>28</v>
      </c>
      <c r="D16" s="14">
        <v>55.31</v>
      </c>
      <c r="E16" s="15">
        <v>30.15</v>
      </c>
      <c r="F16" s="37">
        <v>113.8163</v>
      </c>
      <c r="G16" s="22"/>
      <c r="H16" s="39"/>
      <c r="I16" s="15">
        <v>7.24</v>
      </c>
      <c r="J16" s="37">
        <v>24.978000000000002</v>
      </c>
      <c r="K16" s="22"/>
      <c r="L16" s="42"/>
      <c r="M16" s="15">
        <v>17.920000000000002</v>
      </c>
      <c r="N16" s="37">
        <v>61.654699999999998</v>
      </c>
      <c r="O16" s="22"/>
      <c r="P16" s="39"/>
    </row>
    <row r="17" spans="2:16" x14ac:dyDescent="0.3">
      <c r="B17" s="23" t="s">
        <v>29</v>
      </c>
      <c r="C17" s="24" t="s">
        <v>30</v>
      </c>
      <c r="D17" s="14">
        <v>102.46000000000001</v>
      </c>
      <c r="E17" s="22"/>
      <c r="F17" s="39"/>
      <c r="G17" s="22"/>
      <c r="H17" s="39"/>
      <c r="I17" s="22"/>
      <c r="J17" s="39"/>
      <c r="K17" s="22"/>
      <c r="L17" s="42"/>
      <c r="M17" s="15">
        <v>98.890000000000015</v>
      </c>
      <c r="N17" s="37">
        <v>342.6746</v>
      </c>
      <c r="O17" s="15">
        <v>3.57</v>
      </c>
      <c r="P17" s="37">
        <v>10.574299999999999</v>
      </c>
    </row>
    <row r="18" spans="2:16" x14ac:dyDescent="0.3">
      <c r="B18" s="23" t="s">
        <v>31</v>
      </c>
      <c r="C18" s="24" t="s">
        <v>32</v>
      </c>
      <c r="D18" s="14">
        <v>17.78</v>
      </c>
      <c r="E18" s="22"/>
      <c r="F18" s="39"/>
      <c r="G18" s="22"/>
      <c r="H18" s="39"/>
      <c r="I18" s="22"/>
      <c r="J18" s="39"/>
      <c r="K18" s="22"/>
      <c r="L18" s="42"/>
      <c r="M18" s="22"/>
      <c r="N18" s="39"/>
      <c r="O18" s="15">
        <v>17.78</v>
      </c>
      <c r="P18" s="37">
        <v>62.23</v>
      </c>
    </row>
    <row r="19" spans="2:16" x14ac:dyDescent="0.3">
      <c r="B19" s="23" t="s">
        <v>33</v>
      </c>
      <c r="C19" s="24" t="s">
        <v>34</v>
      </c>
      <c r="D19" s="14">
        <v>356.06000000000006</v>
      </c>
      <c r="E19" s="15">
        <v>72.459999999999994</v>
      </c>
      <c r="F19" s="37">
        <v>258.4579</v>
      </c>
      <c r="G19" s="15">
        <v>39.43</v>
      </c>
      <c r="H19" s="37">
        <v>139.24549999999999</v>
      </c>
      <c r="I19" s="22"/>
      <c r="J19" s="39"/>
      <c r="K19" s="15">
        <v>35.85</v>
      </c>
      <c r="L19" s="42">
        <v>129.9025</v>
      </c>
      <c r="M19" s="15">
        <v>140.96</v>
      </c>
      <c r="N19" s="37">
        <v>556.87480000000005</v>
      </c>
      <c r="O19" s="15">
        <v>67.36</v>
      </c>
      <c r="P19" s="37">
        <v>278.40289999999999</v>
      </c>
    </row>
    <row r="20" spans="2:16" x14ac:dyDescent="0.3">
      <c r="B20" s="23" t="s">
        <v>35</v>
      </c>
      <c r="C20" s="24" t="s">
        <v>36</v>
      </c>
      <c r="D20" s="14">
        <v>288.76</v>
      </c>
      <c r="E20" s="15">
        <v>25.490000000000002</v>
      </c>
      <c r="F20" s="37">
        <v>80.601500000000001</v>
      </c>
      <c r="G20" s="15">
        <v>194.20000000000002</v>
      </c>
      <c r="H20" s="37">
        <v>714.13250000000005</v>
      </c>
      <c r="I20" s="22"/>
      <c r="J20" s="39"/>
      <c r="K20" s="22"/>
      <c r="L20" s="42"/>
      <c r="M20" s="15">
        <v>59.74</v>
      </c>
      <c r="N20" s="37">
        <v>194.155</v>
      </c>
      <c r="O20" s="15">
        <v>9.33</v>
      </c>
      <c r="P20" s="37">
        <v>35.220799999999997</v>
      </c>
    </row>
    <row r="21" spans="2:16" x14ac:dyDescent="0.3">
      <c r="B21" s="23" t="s">
        <v>37</v>
      </c>
      <c r="C21" s="24" t="s">
        <v>38</v>
      </c>
      <c r="D21" s="14">
        <v>967.68999999999994</v>
      </c>
      <c r="E21" s="15">
        <v>445.55999999999995</v>
      </c>
      <c r="F21" s="37">
        <v>1894.0207</v>
      </c>
      <c r="G21" s="15">
        <v>91.73</v>
      </c>
      <c r="H21" s="37">
        <v>353.85289999999998</v>
      </c>
      <c r="I21" s="15">
        <v>111.17000000000002</v>
      </c>
      <c r="J21" s="37">
        <v>413.49630000000002</v>
      </c>
      <c r="K21" s="22"/>
      <c r="L21" s="42"/>
      <c r="M21" s="15">
        <v>196.2</v>
      </c>
      <c r="N21" s="37">
        <v>807.39599999999996</v>
      </c>
      <c r="O21" s="15">
        <v>123.03</v>
      </c>
      <c r="P21" s="37">
        <v>590.05129999999997</v>
      </c>
    </row>
    <row r="22" spans="2:16" x14ac:dyDescent="0.3">
      <c r="B22" s="23" t="s">
        <v>39</v>
      </c>
      <c r="C22" s="24" t="s">
        <v>40</v>
      </c>
      <c r="D22" s="14">
        <v>14.01</v>
      </c>
      <c r="E22" s="22"/>
      <c r="F22" s="39"/>
      <c r="G22" s="22"/>
      <c r="H22" s="39"/>
      <c r="I22" s="22"/>
      <c r="J22" s="39"/>
      <c r="K22" s="22"/>
      <c r="L22" s="42"/>
      <c r="M22" s="15">
        <v>7.92</v>
      </c>
      <c r="N22" s="37">
        <v>23.76</v>
      </c>
      <c r="O22" s="15">
        <v>6.09</v>
      </c>
      <c r="P22" s="37">
        <v>18.879000000000001</v>
      </c>
    </row>
    <row r="23" spans="2:16" x14ac:dyDescent="0.3">
      <c r="B23" s="23" t="s">
        <v>41</v>
      </c>
      <c r="C23" s="24" t="s">
        <v>42</v>
      </c>
      <c r="D23" s="14">
        <v>20.22</v>
      </c>
      <c r="E23" s="22"/>
      <c r="F23" s="39"/>
      <c r="G23" s="22"/>
      <c r="H23" s="39"/>
      <c r="I23" s="22"/>
      <c r="J23" s="39"/>
      <c r="K23" s="22"/>
      <c r="L23" s="42"/>
      <c r="M23" s="15">
        <v>20.22</v>
      </c>
      <c r="N23" s="37">
        <v>84.872600000000006</v>
      </c>
      <c r="O23" s="22"/>
      <c r="P23" s="39"/>
    </row>
    <row r="24" spans="2:16" x14ac:dyDescent="0.3">
      <c r="B24" s="23" t="s">
        <v>43</v>
      </c>
      <c r="C24" s="24" t="s">
        <v>44</v>
      </c>
      <c r="D24" s="14">
        <v>8.370000000000001</v>
      </c>
      <c r="E24" s="22"/>
      <c r="F24" s="39"/>
      <c r="G24" s="22"/>
      <c r="H24" s="39"/>
      <c r="I24" s="22"/>
      <c r="J24" s="39"/>
      <c r="K24" s="22"/>
      <c r="L24" s="42"/>
      <c r="M24" s="15">
        <v>8.370000000000001</v>
      </c>
      <c r="N24" s="37">
        <v>18.204799999999999</v>
      </c>
      <c r="O24" s="22"/>
      <c r="P24" s="39"/>
    </row>
    <row r="25" spans="2:16" x14ac:dyDescent="0.3">
      <c r="B25" s="23" t="s">
        <v>45</v>
      </c>
      <c r="C25" s="24" t="s">
        <v>46</v>
      </c>
      <c r="D25" s="14">
        <v>10.95</v>
      </c>
      <c r="E25" s="22"/>
      <c r="F25" s="39"/>
      <c r="G25" s="22"/>
      <c r="H25" s="39"/>
      <c r="I25" s="22"/>
      <c r="J25" s="39"/>
      <c r="K25" s="22"/>
      <c r="L25" s="42"/>
      <c r="M25" s="15">
        <v>7.09</v>
      </c>
      <c r="N25" s="37">
        <v>19.674800000000001</v>
      </c>
      <c r="O25" s="15">
        <v>3.86</v>
      </c>
      <c r="P25" s="37">
        <v>10.711499999999999</v>
      </c>
    </row>
    <row r="26" spans="2:16" x14ac:dyDescent="0.3">
      <c r="B26" s="23" t="s">
        <v>47</v>
      </c>
      <c r="C26" s="24" t="s">
        <v>48</v>
      </c>
      <c r="D26" s="14">
        <v>240.22</v>
      </c>
      <c r="E26" s="15">
        <v>206.63</v>
      </c>
      <c r="F26" s="37">
        <v>765.91800000000001</v>
      </c>
      <c r="G26" s="15">
        <v>33.590000000000003</v>
      </c>
      <c r="H26" s="37">
        <v>126.4769</v>
      </c>
      <c r="I26" s="22"/>
      <c r="J26" s="39"/>
      <c r="K26" s="22"/>
      <c r="L26" s="42"/>
      <c r="M26" s="22"/>
      <c r="N26" s="39"/>
      <c r="O26" s="22"/>
      <c r="P26" s="39"/>
    </row>
    <row r="27" spans="2:16" x14ac:dyDescent="0.3">
      <c r="B27" s="23" t="s">
        <v>49</v>
      </c>
      <c r="C27" s="24" t="s">
        <v>50</v>
      </c>
      <c r="D27" s="14">
        <v>162.04</v>
      </c>
      <c r="E27" s="15">
        <v>162.04</v>
      </c>
      <c r="F27" s="37">
        <v>564.96019999999999</v>
      </c>
      <c r="G27" s="22"/>
      <c r="H27" s="39"/>
      <c r="I27" s="22"/>
      <c r="J27" s="39"/>
      <c r="K27" s="22"/>
      <c r="L27" s="42"/>
      <c r="M27" s="22"/>
      <c r="N27" s="39"/>
      <c r="O27" s="22"/>
      <c r="P27" s="39"/>
    </row>
    <row r="28" spans="2:16" x14ac:dyDescent="0.3">
      <c r="B28" s="23" t="s">
        <v>51</v>
      </c>
      <c r="C28" s="24" t="s">
        <v>52</v>
      </c>
      <c r="D28" s="14">
        <v>41.900000000000006</v>
      </c>
      <c r="E28" s="15">
        <v>33.770000000000003</v>
      </c>
      <c r="F28" s="37">
        <v>121.572</v>
      </c>
      <c r="G28" s="22"/>
      <c r="H28" s="39"/>
      <c r="I28" s="15">
        <v>8.1300000000000008</v>
      </c>
      <c r="J28" s="37">
        <v>23.983499999999999</v>
      </c>
      <c r="K28" s="22"/>
      <c r="L28" s="42"/>
      <c r="M28" s="22"/>
      <c r="N28" s="39"/>
      <c r="O28" s="22"/>
      <c r="P28" s="39"/>
    </row>
    <row r="29" spans="2:16" x14ac:dyDescent="0.3">
      <c r="B29" s="23" t="s">
        <v>53</v>
      </c>
      <c r="C29" s="24" t="s">
        <v>54</v>
      </c>
      <c r="D29" s="14">
        <v>149.75</v>
      </c>
      <c r="E29" s="22"/>
      <c r="F29" s="39"/>
      <c r="G29" s="22"/>
      <c r="H29" s="39"/>
      <c r="I29" s="22"/>
      <c r="J29" s="39"/>
      <c r="K29" s="15">
        <v>149.75</v>
      </c>
      <c r="L29" s="42">
        <v>600.00329999999997</v>
      </c>
      <c r="M29" s="22"/>
      <c r="N29" s="39"/>
      <c r="O29" s="22"/>
      <c r="P29" s="39"/>
    </row>
    <row r="30" spans="2:16" x14ac:dyDescent="0.3">
      <c r="B30" s="23" t="s">
        <v>55</v>
      </c>
      <c r="C30" s="24" t="s">
        <v>56</v>
      </c>
      <c r="D30" s="14">
        <v>106.96000000000001</v>
      </c>
      <c r="E30" s="22"/>
      <c r="F30" s="39"/>
      <c r="G30" s="15">
        <v>94.59</v>
      </c>
      <c r="H30" s="37">
        <v>370.28109999999998</v>
      </c>
      <c r="I30" s="22"/>
      <c r="J30" s="39"/>
      <c r="K30" s="22"/>
      <c r="L30" s="41"/>
      <c r="M30" s="15">
        <v>12.37</v>
      </c>
      <c r="N30" s="37">
        <v>45.459800000000001</v>
      </c>
      <c r="O30" s="22"/>
      <c r="P30" s="39"/>
    </row>
    <row r="31" spans="2:16" x14ac:dyDescent="0.3">
      <c r="B31" s="23" t="s">
        <v>57</v>
      </c>
      <c r="C31" s="24" t="s">
        <v>58</v>
      </c>
      <c r="D31" s="14">
        <v>72.040000000000006</v>
      </c>
      <c r="E31" s="22"/>
      <c r="F31" s="39"/>
      <c r="G31" s="22"/>
      <c r="H31" s="39"/>
      <c r="I31" s="22"/>
      <c r="J31" s="39"/>
      <c r="K31" s="22"/>
      <c r="L31" s="41"/>
      <c r="M31" s="22"/>
      <c r="N31" s="39"/>
      <c r="O31" s="15">
        <v>72.040000000000006</v>
      </c>
      <c r="P31" s="37">
        <v>333.73790000000002</v>
      </c>
    </row>
    <row r="32" spans="2:16" x14ac:dyDescent="0.3">
      <c r="B32" s="23" t="s">
        <v>59</v>
      </c>
      <c r="C32" s="24" t="s">
        <v>60</v>
      </c>
      <c r="D32" s="14">
        <v>48.8</v>
      </c>
      <c r="E32" s="22"/>
      <c r="F32" s="39"/>
      <c r="G32" s="22"/>
      <c r="H32" s="39"/>
      <c r="I32" s="22"/>
      <c r="J32" s="39"/>
      <c r="K32" s="22"/>
      <c r="L32" s="41"/>
      <c r="M32" s="22"/>
      <c r="N32" s="39"/>
      <c r="O32" s="15">
        <v>48.8</v>
      </c>
      <c r="P32" s="37">
        <v>163.47999999999999</v>
      </c>
    </row>
    <row r="33" spans="2:16" x14ac:dyDescent="0.3">
      <c r="B33" s="23" t="s">
        <v>61</v>
      </c>
      <c r="C33" s="24" t="s">
        <v>62</v>
      </c>
      <c r="D33" s="14">
        <v>54.25</v>
      </c>
      <c r="E33" s="22"/>
      <c r="F33" s="39"/>
      <c r="G33" s="22"/>
      <c r="H33" s="39"/>
      <c r="I33" s="22"/>
      <c r="J33" s="39"/>
      <c r="K33" s="22"/>
      <c r="L33" s="41"/>
      <c r="M33" s="22"/>
      <c r="N33" s="39"/>
      <c r="O33" s="15">
        <v>54.25</v>
      </c>
      <c r="P33" s="37">
        <v>171.84469999999999</v>
      </c>
    </row>
    <row r="34" spans="2:16" x14ac:dyDescent="0.3">
      <c r="B34" s="23" t="s">
        <v>63</v>
      </c>
      <c r="C34" s="24" t="s">
        <v>64</v>
      </c>
      <c r="D34" s="14">
        <v>60.65</v>
      </c>
      <c r="E34" s="22"/>
      <c r="F34" s="39"/>
      <c r="G34" s="22"/>
      <c r="H34" s="39"/>
      <c r="I34" s="22"/>
      <c r="J34" s="39"/>
      <c r="K34" s="22"/>
      <c r="L34" s="41"/>
      <c r="M34" s="22"/>
      <c r="N34" s="39"/>
      <c r="O34" s="15">
        <v>60.65</v>
      </c>
      <c r="P34" s="37">
        <v>195.65110000000001</v>
      </c>
    </row>
    <row r="35" spans="2:16" x14ac:dyDescent="0.3">
      <c r="B35" s="23" t="s">
        <v>65</v>
      </c>
      <c r="C35" s="24" t="s">
        <v>66</v>
      </c>
      <c r="D35" s="14">
        <v>93</v>
      </c>
      <c r="E35" s="22"/>
      <c r="F35" s="39"/>
      <c r="G35" s="22"/>
      <c r="H35" s="39"/>
      <c r="I35" s="22"/>
      <c r="J35" s="39"/>
      <c r="K35" s="22"/>
      <c r="L35" s="41"/>
      <c r="M35" s="15">
        <v>93</v>
      </c>
      <c r="N35" s="37">
        <v>367.84480000000002</v>
      </c>
      <c r="O35" s="22"/>
      <c r="P35" s="39"/>
    </row>
    <row r="36" spans="2:16" x14ac:dyDescent="0.3">
      <c r="B36" s="23" t="s">
        <v>67</v>
      </c>
      <c r="C36" s="24" t="s">
        <v>68</v>
      </c>
      <c r="D36" s="14">
        <v>19.57</v>
      </c>
      <c r="E36" s="15">
        <v>13.38</v>
      </c>
      <c r="F36" s="37">
        <v>55.861499999999999</v>
      </c>
      <c r="G36" s="22"/>
      <c r="H36" s="39"/>
      <c r="I36" s="15">
        <v>6.19</v>
      </c>
      <c r="J36" s="37">
        <v>25.843299999999999</v>
      </c>
      <c r="K36" s="22"/>
      <c r="L36" s="41"/>
      <c r="M36" s="22"/>
      <c r="N36" s="39"/>
      <c r="O36" s="22"/>
      <c r="P36" s="39"/>
    </row>
    <row r="37" spans="2:16" x14ac:dyDescent="0.3">
      <c r="B37" s="23" t="s">
        <v>69</v>
      </c>
      <c r="C37" s="24" t="s">
        <v>70</v>
      </c>
      <c r="D37" s="14">
        <v>5.29</v>
      </c>
      <c r="E37" s="22"/>
      <c r="F37" s="39"/>
      <c r="G37" s="22"/>
      <c r="H37" s="39"/>
      <c r="I37" s="22"/>
      <c r="J37" s="39"/>
      <c r="K37" s="22"/>
      <c r="L37" s="41"/>
      <c r="M37" s="15">
        <v>5.29</v>
      </c>
      <c r="N37" s="37">
        <v>13.225</v>
      </c>
      <c r="O37" s="22"/>
      <c r="P37" s="39"/>
    </row>
    <row r="38" spans="2:16" x14ac:dyDescent="0.3">
      <c r="B38" s="23" t="s">
        <v>71</v>
      </c>
      <c r="C38" s="24" t="s">
        <v>72</v>
      </c>
      <c r="D38" s="14">
        <v>4.5</v>
      </c>
      <c r="E38" s="15">
        <v>1.5</v>
      </c>
      <c r="F38" s="37">
        <v>4.0125000000000002</v>
      </c>
      <c r="G38" s="15">
        <v>3</v>
      </c>
      <c r="H38" s="37">
        <v>8.0250000000000004</v>
      </c>
      <c r="I38" s="22"/>
      <c r="J38" s="39"/>
      <c r="K38" s="22"/>
      <c r="L38" s="41"/>
      <c r="M38" s="22"/>
      <c r="N38" s="39"/>
      <c r="O38" s="22"/>
      <c r="P38" s="39"/>
    </row>
    <row r="39" spans="2:16" x14ac:dyDescent="0.3">
      <c r="B39" s="44" t="s">
        <v>73</v>
      </c>
      <c r="C39" s="45"/>
      <c r="D39" s="57">
        <f>SUM(D11:D38)</f>
        <v>3833.42</v>
      </c>
      <c r="E39" s="57">
        <f>SUM(E11:E38)</f>
        <v>1188.43</v>
      </c>
      <c r="F39" s="25">
        <v>4620.5628000000006</v>
      </c>
      <c r="G39" s="57">
        <f t="shared" ref="G39:O39" si="0">SUM(G11:G38)</f>
        <v>744.28000000000009</v>
      </c>
      <c r="H39" s="25">
        <v>2790.1914999999999</v>
      </c>
      <c r="I39" s="57">
        <f t="shared" si="0"/>
        <v>325.10000000000002</v>
      </c>
      <c r="J39" s="25">
        <v>1252.6032</v>
      </c>
      <c r="K39" s="57">
        <f t="shared" si="0"/>
        <v>238.85</v>
      </c>
      <c r="L39" s="42">
        <v>948.23079999999993</v>
      </c>
      <c r="M39" s="57">
        <f t="shared" si="0"/>
        <v>800.58</v>
      </c>
      <c r="N39" s="25">
        <v>2993.6857</v>
      </c>
      <c r="O39" s="57">
        <f t="shared" si="0"/>
        <v>536.18000000000006</v>
      </c>
      <c r="P39" s="25">
        <v>2143.2188000000001</v>
      </c>
    </row>
    <row r="40" spans="2:16" x14ac:dyDescent="0.3">
      <c r="B40" s="26"/>
      <c r="C40" s="27"/>
    </row>
    <row r="41" spans="2:16" x14ac:dyDescent="0.3">
      <c r="B41" s="28" t="s">
        <v>74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2:16" x14ac:dyDescent="0.3">
      <c r="B42" s="30" t="s">
        <v>75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2:16" x14ac:dyDescent="0.3">
      <c r="B43" s="31" t="s">
        <v>76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2:16" x14ac:dyDescent="0.3">
      <c r="B44" s="32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2:16" x14ac:dyDescent="0.3">
      <c r="B45" s="33"/>
      <c r="C45" s="30"/>
      <c r="D45" s="30"/>
      <c r="E45" s="30"/>
      <c r="F45" s="30"/>
      <c r="G45" s="34"/>
      <c r="H45" s="30"/>
      <c r="I45" s="30"/>
      <c r="J45" s="30"/>
      <c r="K45" s="30"/>
      <c r="L45" s="30"/>
      <c r="M45" s="30"/>
      <c r="N45" s="30"/>
      <c r="O45" s="30"/>
      <c r="P45" s="30"/>
    </row>
    <row r="53" spans="2:2" ht="15.6" x14ac:dyDescent="0.3">
      <c r="B53" s="35"/>
    </row>
  </sheetData>
  <mergeCells count="12">
    <mergeCell ref="O9:P9"/>
    <mergeCell ref="B39:C39"/>
    <mergeCell ref="B5:P5"/>
    <mergeCell ref="B8:B10"/>
    <mergeCell ref="C8:C10"/>
    <mergeCell ref="D8:D10"/>
    <mergeCell ref="E8:P8"/>
    <mergeCell ref="E9:F9"/>
    <mergeCell ref="G9:H9"/>
    <mergeCell ref="I9:J9"/>
    <mergeCell ref="K9:L9"/>
    <mergeCell ref="M9:N9"/>
  </mergeCells>
  <pageMargins left="0.25" right="0.25" top="0.75" bottom="0.75" header="0.3" footer="0.3"/>
  <pageSetup paperSize="9"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83_punktas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Masevičiūtė | Lietuvos mokslo taryba</dc:creator>
  <cp:lastModifiedBy>Daiva Karužaitė | Lietuvos mokslo taryba</cp:lastModifiedBy>
  <cp:lastPrinted>2023-10-26T07:32:06Z</cp:lastPrinted>
  <dcterms:created xsi:type="dcterms:W3CDTF">2023-10-25T11:37:23Z</dcterms:created>
  <dcterms:modified xsi:type="dcterms:W3CDTF">2023-10-26T07:32:15Z</dcterms:modified>
</cp:coreProperties>
</file>